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E5419600-6B31-42C9-B885-B59CED04EDCB}" xr6:coauthVersionLast="47" xr6:coauthVersionMax="47" xr10:uidLastSave="{00000000-0000-0000-0000-000000000000}"/>
  <bookViews>
    <workbookView xWindow="-120" yWindow="-120" windowWidth="29040" windowHeight="15840" xr2:uid="{0AAC14FF-36F3-3A4E-8C40-E8E65229F86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49" i="1"/>
  <c r="I47" i="1"/>
  <c r="I41" i="1"/>
  <c r="I36" i="1"/>
  <c r="CT27" i="1"/>
  <c r="CU24" i="1"/>
  <c r="CU20" i="1"/>
  <c r="CU18" i="1"/>
  <c r="CU12" i="1"/>
  <c r="CU7" i="1"/>
  <c r="CU27" i="1" s="1"/>
  <c r="CJ27" i="1"/>
  <c r="CI27" i="1"/>
  <c r="CK24" i="1"/>
  <c r="CK20" i="1"/>
  <c r="CK18" i="1"/>
  <c r="CK12" i="1"/>
  <c r="CK7" i="1"/>
  <c r="BZ27" i="1"/>
  <c r="BY27" i="1"/>
  <c r="CA24" i="1"/>
  <c r="CA20" i="1"/>
  <c r="CA18" i="1"/>
  <c r="CA12" i="1"/>
  <c r="CA7" i="1"/>
  <c r="BP27" i="1"/>
  <c r="BQ24" i="1"/>
  <c r="BQ20" i="1"/>
  <c r="BQ18" i="1"/>
  <c r="BQ12" i="1"/>
  <c r="BQ7" i="1"/>
  <c r="BF27" i="1"/>
  <c r="BG24" i="1"/>
  <c r="BG20" i="1"/>
  <c r="BG18" i="1"/>
  <c r="BG12" i="1"/>
  <c r="BG7" i="1"/>
  <c r="BG27" i="1" s="1"/>
  <c r="AV27" i="1"/>
  <c r="AW24" i="1"/>
  <c r="AW20" i="1"/>
  <c r="AW18" i="1"/>
  <c r="AW12" i="1"/>
  <c r="AW7" i="1"/>
  <c r="CK27" i="1" l="1"/>
  <c r="BQ27" i="1"/>
  <c r="CA27" i="1"/>
  <c r="AW27" i="1"/>
  <c r="AL27" i="1" l="1"/>
  <c r="AK27" i="1"/>
  <c r="AM24" i="1"/>
  <c r="AM20" i="1"/>
  <c r="AM18" i="1"/>
  <c r="AM12" i="1"/>
  <c r="AM7" i="1"/>
  <c r="AB27" i="1"/>
  <c r="AA27" i="1"/>
  <c r="AC24" i="1"/>
  <c r="AC20" i="1"/>
  <c r="AC18" i="1"/>
  <c r="AC12" i="1"/>
  <c r="AC7" i="1"/>
  <c r="I24" i="1"/>
  <c r="S24" i="1"/>
  <c r="AM27" i="1" l="1"/>
  <c r="AC27" i="1"/>
  <c r="R27" i="1"/>
  <c r="Q27" i="1"/>
  <c r="S20" i="1"/>
  <c r="S18" i="1"/>
  <c r="S12" i="1"/>
  <c r="S7" i="1"/>
  <c r="S27" i="1" l="1"/>
  <c r="I20" i="1" l="1"/>
  <c r="I18" i="1"/>
  <c r="I12" i="1"/>
  <c r="I7" i="1"/>
  <c r="G27" i="1"/>
  <c r="I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C1C4EF67-645B-9746-ACBA-89C7E3D5347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5 in Austria</t>
        </r>
      </text>
    </comment>
    <comment ref="AP3" authorId="0" shapeId="0" xr:uid="{FA51D5BD-8FF4-0545-9CC4-E136D6C3D5A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AZ3" authorId="0" shapeId="0" xr:uid="{21E8A02A-CD78-6740-ADA6-B2C0C7D019D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BJ3" authorId="0" shapeId="0" xr:uid="{30E9DC15-F492-0E4B-8A9B-F0D6578F869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BT3" authorId="0" shapeId="0" xr:uid="{07A6E785-DACA-884B-A723-5D2F673828B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 xml:space="preserve">there is no Level 5 in Hungary.
</t>
        </r>
        <r>
          <rPr>
            <sz val="14"/>
            <color rgb="FF000000"/>
            <rFont val="Tahoma"/>
            <family val="2"/>
          </rPr>
          <t>they do not wish to make any proposals on time and hours, but we consider the number of hours entered to be appropriate.</t>
        </r>
      </text>
    </comment>
    <comment ref="CN3" authorId="0" shapeId="0" xr:uid="{CC2973FF-B192-E142-9E33-309E5F9A4CE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not edited</t>
        </r>
      </text>
    </comment>
    <comment ref="AL27" authorId="0" shapeId="0" xr:uid="{C2DEF263-5186-C541-821D-D0834F0AB25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Calibri"/>
            <family val="2"/>
          </rPr>
          <t>Slovenia just suggest more Practice (company) in certain Units</t>
        </r>
      </text>
    </comment>
  </commentList>
</comments>
</file>

<file path=xl/sharedStrings.xml><?xml version="1.0" encoding="utf-8"?>
<sst xmlns="http://schemas.openxmlformats.org/spreadsheetml/2006/main" count="387" uniqueCount="45">
  <si>
    <r>
      <t xml:space="preserve">PaintingSkillsAcademy
Project ID 612288-EPP-1-2019-1-DE-EPPKA2-SSA
</t>
    </r>
    <r>
      <rPr>
        <b/>
        <sz val="10"/>
        <color rgb="FF06417D"/>
        <rFont val="Arial"/>
        <family val="2"/>
      </rPr>
      <t>WP4 Learning outcome-based, profession-wide, modular curricula for EQF</t>
    </r>
  </si>
  <si>
    <t>LEVEL 5 - total overview of hours (Stand: 01.12.2022)</t>
  </si>
  <si>
    <t>UNIT</t>
  </si>
  <si>
    <t>AUSTRIA</t>
  </si>
  <si>
    <t>Theory (Professional school) 
guideline in hours</t>
  </si>
  <si>
    <t>Practice (company) guideline in hours</t>
  </si>
  <si>
    <t>Total hours</t>
  </si>
  <si>
    <t>GERMANY</t>
  </si>
  <si>
    <t>UK</t>
  </si>
  <si>
    <t>SLOVENIA</t>
  </si>
  <si>
    <t>SLOVAKIA</t>
  </si>
  <si>
    <t>BELGIUM</t>
  </si>
  <si>
    <t>DENMARK/NORWAY</t>
  </si>
  <si>
    <t>HUNGARY</t>
  </si>
  <si>
    <t>ICELAND</t>
  </si>
  <si>
    <t>CZECH REPUBLIC</t>
  </si>
  <si>
    <t>L5_U1</t>
  </si>
  <si>
    <t>UNIT 1 - Business Administration and Marketing</t>
  </si>
  <si>
    <t>L5_U1-1 Order processing</t>
  </si>
  <si>
    <t>L5_U1-2 Contract law, collective bargaining law</t>
  </si>
  <si>
    <t>L5_U1-3 Marketing</t>
  </si>
  <si>
    <t>L5_U1-4 Handling information and communication technologies (ICT)</t>
  </si>
  <si>
    <t>L5_U2</t>
  </si>
  <si>
    <t>UNIT 2 - Business organization</t>
  </si>
  <si>
    <t>L5_U2-1 Measurement</t>
  </si>
  <si>
    <t>L5_U2-2 Construction law, quality assurance</t>
  </si>
  <si>
    <t>L5_U2-3 Construction site forms</t>
  </si>
  <si>
    <t>L5_U2-4 Logistics</t>
  </si>
  <si>
    <t>L5_U2-5 Health, safety, environment</t>
  </si>
  <si>
    <t>L5_U3</t>
  </si>
  <si>
    <t>UNIT 3 - Vocational and work education</t>
  </si>
  <si>
    <t>L5_U3-1 Vocational and work education</t>
  </si>
  <si>
    <t>L5_U4</t>
  </si>
  <si>
    <t>UNIT 4 - Technology</t>
  </si>
  <si>
    <t>L5_U4-1 Building protection</t>
  </si>
  <si>
    <t>L5_U4-2 Materials</t>
  </si>
  <si>
    <t>L5_U4-3 Machine technology</t>
  </si>
  <si>
    <t>L5_U5</t>
  </si>
  <si>
    <t>UNIT 5 - Design (rooms, buildings)</t>
  </si>
  <si>
    <t>L5_U5-1 Form and color theory</t>
  </si>
  <si>
    <t>L5_U5-2 Architectural styles</t>
  </si>
  <si>
    <t>SUM</t>
  </si>
  <si>
    <t>About All the highest Guidelines in hours</t>
  </si>
  <si>
    <t>About All the lowest Guidelines in hours</t>
  </si>
  <si>
    <t>integrativ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</si>
</sst>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6417D"/>
      <name val="Arial"/>
      <family val="2"/>
    </font>
    <font>
      <b/>
      <sz val="10"/>
      <color rgb="FF06417D"/>
      <name val="Arial"/>
      <family val="2"/>
    </font>
    <font>
      <sz val="12"/>
      <color rgb="FF06417D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rgb="FF000000"/>
      <name val="Tahoma"/>
      <family val="2"/>
    </font>
    <font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DD3"/>
        <bgColor indexed="64"/>
      </patternFill>
    </fill>
    <fill>
      <patternFill patternType="solid">
        <fgColor rgb="FFF0C0C1"/>
        <bgColor indexed="64"/>
      </patternFill>
    </fill>
    <fill>
      <patternFill patternType="solid">
        <fgColor rgb="FFCAC1F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6" fillId="3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0" fontId="7" fillId="5" borderId="15" xfId="0" applyFont="1" applyFill="1" applyBorder="1"/>
    <xf numFmtId="0" fontId="7" fillId="5" borderId="15" xfId="0" applyFont="1" applyFill="1" applyBorder="1" applyAlignment="1">
      <alignment horizontal="center"/>
    </xf>
    <xf numFmtId="0" fontId="7" fillId="0" borderId="15" xfId="0" applyFont="1" applyBorder="1"/>
    <xf numFmtId="0" fontId="1" fillId="0" borderId="0" xfId="0" applyFont="1"/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7" borderId="12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3846</xdr:colOff>
      <xdr:row>0</xdr:row>
      <xdr:rowOff>666750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E5B81AB-E6B9-904C-B329-EFE9C55DD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24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16546</xdr:colOff>
      <xdr:row>0</xdr:row>
      <xdr:rowOff>666750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5A7E3DC-50A5-3646-9843-ABA462100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246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DEC3-8AD1-2144-8988-C460A8CBCDCC}">
  <dimension ref="A1:CU57"/>
  <sheetViews>
    <sheetView tabSelected="1" zoomScale="83" zoomScaleNormal="83" workbookViewId="0">
      <selection activeCell="G56" sqref="G56:G57"/>
    </sheetView>
  </sheetViews>
  <sheetFormatPr baseColWidth="10" defaultColWidth="11" defaultRowHeight="15.75" x14ac:dyDescent="0.25"/>
  <cols>
    <col min="1" max="2" width="8.5" customWidth="1"/>
    <col min="6" max="6" width="25.375" customWidth="1"/>
    <col min="7" max="9" width="11.875" customWidth="1"/>
    <col min="11" max="12" width="8.5" customWidth="1"/>
    <col min="16" max="16" width="25.375" customWidth="1"/>
    <col min="17" max="19" width="11.875" customWidth="1"/>
    <col min="29" max="29" width="11.875" customWidth="1"/>
    <col min="31" max="32" width="8.5" customWidth="1"/>
    <col min="36" max="36" width="25.375" customWidth="1"/>
    <col min="37" max="39" width="11.875" customWidth="1"/>
  </cols>
  <sheetData>
    <row r="1" spans="1:99" ht="76.150000000000006" customHeight="1" x14ac:dyDescent="0.25">
      <c r="A1" s="8"/>
      <c r="B1" s="9"/>
      <c r="C1" s="10" t="s">
        <v>0</v>
      </c>
      <c r="D1" s="11"/>
      <c r="E1" s="11"/>
      <c r="F1" s="11"/>
      <c r="G1" s="11"/>
      <c r="H1" s="11"/>
      <c r="I1" s="11"/>
    </row>
    <row r="2" spans="1:99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K2" s="1" t="s">
        <v>1</v>
      </c>
      <c r="L2" s="1"/>
      <c r="M2" s="2"/>
      <c r="N2" s="2"/>
      <c r="O2" s="2"/>
      <c r="P2" s="2"/>
      <c r="Q2" s="2"/>
      <c r="R2" s="2"/>
      <c r="S2" s="2"/>
      <c r="U2" s="1" t="s">
        <v>1</v>
      </c>
      <c r="V2" s="1"/>
      <c r="W2" s="2"/>
      <c r="X2" s="2"/>
      <c r="Y2" s="2"/>
      <c r="Z2" s="2"/>
      <c r="AA2" s="2"/>
      <c r="AB2" s="2"/>
      <c r="AC2" s="2"/>
      <c r="AE2" s="1" t="s">
        <v>1</v>
      </c>
      <c r="AF2" s="1"/>
      <c r="AG2" s="2"/>
      <c r="AH2" s="2"/>
      <c r="AI2" s="2"/>
      <c r="AJ2" s="2"/>
      <c r="AK2" s="2"/>
      <c r="AL2" s="2"/>
      <c r="AM2" s="2"/>
      <c r="AO2" s="1" t="s">
        <v>1</v>
      </c>
      <c r="AP2" s="1"/>
      <c r="AQ2" s="2"/>
      <c r="AR2" s="2"/>
      <c r="AS2" s="2"/>
      <c r="AT2" s="2"/>
      <c r="AU2" s="2"/>
      <c r="AV2" s="2"/>
      <c r="AW2" s="2"/>
      <c r="AY2" s="1" t="s">
        <v>1</v>
      </c>
      <c r="AZ2" s="1"/>
      <c r="BA2" s="2"/>
      <c r="BB2" s="2"/>
      <c r="BC2" s="2"/>
      <c r="BD2" s="2"/>
      <c r="BE2" s="2"/>
      <c r="BF2" s="2"/>
      <c r="BG2" s="2"/>
      <c r="BI2" s="1" t="s">
        <v>1</v>
      </c>
      <c r="BJ2" s="1"/>
      <c r="BK2" s="2"/>
      <c r="BL2" s="2"/>
      <c r="BM2" s="2"/>
      <c r="BN2" s="2"/>
      <c r="BO2" s="2"/>
      <c r="BP2" s="2"/>
      <c r="BQ2" s="2"/>
      <c r="BS2" s="1" t="s">
        <v>1</v>
      </c>
      <c r="BT2" s="1"/>
      <c r="BU2" s="2"/>
      <c r="BV2" s="2"/>
      <c r="BW2" s="2"/>
      <c r="BX2" s="2"/>
      <c r="BY2" s="2"/>
      <c r="BZ2" s="2"/>
      <c r="CA2" s="2"/>
      <c r="CC2" s="1" t="s">
        <v>1</v>
      </c>
      <c r="CD2" s="1"/>
      <c r="CE2" s="2"/>
      <c r="CF2" s="2"/>
      <c r="CG2" s="2"/>
      <c r="CH2" s="2"/>
      <c r="CI2" s="2"/>
      <c r="CJ2" s="2"/>
      <c r="CK2" s="2"/>
      <c r="CM2" s="1" t="s">
        <v>1</v>
      </c>
      <c r="CN2" s="1"/>
      <c r="CO2" s="2"/>
      <c r="CP2" s="2"/>
      <c r="CQ2" s="2"/>
      <c r="CR2" s="2"/>
      <c r="CS2" s="2"/>
      <c r="CT2" s="2"/>
      <c r="CU2" s="2"/>
    </row>
    <row r="3" spans="1:99" ht="16.149999999999999" customHeight="1" x14ac:dyDescent="0.25">
      <c r="A3" s="12" t="s">
        <v>2</v>
      </c>
      <c r="B3" s="15" t="s">
        <v>3</v>
      </c>
      <c r="C3" s="16"/>
      <c r="D3" s="16"/>
      <c r="E3" s="16"/>
      <c r="F3" s="17"/>
      <c r="G3" s="24" t="s">
        <v>4</v>
      </c>
      <c r="H3" s="27" t="s">
        <v>5</v>
      </c>
      <c r="I3" s="30" t="s">
        <v>6</v>
      </c>
      <c r="K3" s="12" t="s">
        <v>2</v>
      </c>
      <c r="L3" s="15" t="s">
        <v>7</v>
      </c>
      <c r="M3" s="16"/>
      <c r="N3" s="16"/>
      <c r="O3" s="16"/>
      <c r="P3" s="17"/>
      <c r="Q3" s="24" t="s">
        <v>4</v>
      </c>
      <c r="R3" s="27" t="s">
        <v>5</v>
      </c>
      <c r="S3" s="30" t="s">
        <v>6</v>
      </c>
      <c r="U3" s="12" t="s">
        <v>2</v>
      </c>
      <c r="V3" s="15" t="s">
        <v>8</v>
      </c>
      <c r="W3" s="16"/>
      <c r="X3" s="16"/>
      <c r="Y3" s="16"/>
      <c r="Z3" s="17"/>
      <c r="AA3" s="24" t="s">
        <v>4</v>
      </c>
      <c r="AB3" s="27" t="s">
        <v>5</v>
      </c>
      <c r="AC3" s="30" t="s">
        <v>6</v>
      </c>
      <c r="AE3" s="12" t="s">
        <v>2</v>
      </c>
      <c r="AF3" s="15" t="s">
        <v>9</v>
      </c>
      <c r="AG3" s="16"/>
      <c r="AH3" s="16"/>
      <c r="AI3" s="16"/>
      <c r="AJ3" s="17"/>
      <c r="AK3" s="24" t="s">
        <v>4</v>
      </c>
      <c r="AL3" s="27" t="s">
        <v>5</v>
      </c>
      <c r="AM3" s="30" t="s">
        <v>6</v>
      </c>
      <c r="AO3" s="12" t="s">
        <v>2</v>
      </c>
      <c r="AP3" s="15" t="s">
        <v>10</v>
      </c>
      <c r="AQ3" s="16"/>
      <c r="AR3" s="16"/>
      <c r="AS3" s="16"/>
      <c r="AT3" s="17"/>
      <c r="AU3" s="24" t="s">
        <v>4</v>
      </c>
      <c r="AV3" s="27" t="s">
        <v>5</v>
      </c>
      <c r="AW3" s="30" t="s">
        <v>6</v>
      </c>
      <c r="AY3" s="12" t="s">
        <v>2</v>
      </c>
      <c r="AZ3" s="15" t="s">
        <v>11</v>
      </c>
      <c r="BA3" s="16"/>
      <c r="BB3" s="16"/>
      <c r="BC3" s="16"/>
      <c r="BD3" s="17"/>
      <c r="BE3" s="24" t="s">
        <v>4</v>
      </c>
      <c r="BF3" s="27" t="s">
        <v>5</v>
      </c>
      <c r="BG3" s="30" t="s">
        <v>6</v>
      </c>
      <c r="BI3" s="12" t="s">
        <v>2</v>
      </c>
      <c r="BJ3" s="15" t="s">
        <v>12</v>
      </c>
      <c r="BK3" s="16"/>
      <c r="BL3" s="16"/>
      <c r="BM3" s="16"/>
      <c r="BN3" s="17"/>
      <c r="BO3" s="24" t="s">
        <v>4</v>
      </c>
      <c r="BP3" s="27" t="s">
        <v>5</v>
      </c>
      <c r="BQ3" s="30" t="s">
        <v>6</v>
      </c>
      <c r="BS3" s="12" t="s">
        <v>2</v>
      </c>
      <c r="BT3" s="15" t="s">
        <v>13</v>
      </c>
      <c r="BU3" s="16"/>
      <c r="BV3" s="16"/>
      <c r="BW3" s="16"/>
      <c r="BX3" s="17"/>
      <c r="BY3" s="24" t="s">
        <v>4</v>
      </c>
      <c r="BZ3" s="27" t="s">
        <v>5</v>
      </c>
      <c r="CA3" s="30" t="s">
        <v>6</v>
      </c>
      <c r="CC3" s="12" t="s">
        <v>2</v>
      </c>
      <c r="CD3" s="15" t="s">
        <v>14</v>
      </c>
      <c r="CE3" s="16"/>
      <c r="CF3" s="16"/>
      <c r="CG3" s="16"/>
      <c r="CH3" s="17"/>
      <c r="CI3" s="24" t="s">
        <v>4</v>
      </c>
      <c r="CJ3" s="27" t="s">
        <v>5</v>
      </c>
      <c r="CK3" s="30" t="s">
        <v>6</v>
      </c>
      <c r="CM3" s="12" t="s">
        <v>2</v>
      </c>
      <c r="CN3" s="15" t="s">
        <v>15</v>
      </c>
      <c r="CO3" s="16"/>
      <c r="CP3" s="16"/>
      <c r="CQ3" s="16"/>
      <c r="CR3" s="17"/>
      <c r="CS3" s="24" t="s">
        <v>4</v>
      </c>
      <c r="CT3" s="27" t="s">
        <v>5</v>
      </c>
      <c r="CU3" s="30" t="s">
        <v>6</v>
      </c>
    </row>
    <row r="4" spans="1:99" x14ac:dyDescent="0.25">
      <c r="A4" s="13"/>
      <c r="B4" s="18"/>
      <c r="C4" s="19"/>
      <c r="D4" s="19"/>
      <c r="E4" s="19"/>
      <c r="F4" s="20"/>
      <c r="G4" s="25"/>
      <c r="H4" s="28"/>
      <c r="I4" s="31"/>
      <c r="K4" s="13"/>
      <c r="L4" s="18"/>
      <c r="M4" s="19"/>
      <c r="N4" s="19"/>
      <c r="O4" s="19"/>
      <c r="P4" s="20"/>
      <c r="Q4" s="25"/>
      <c r="R4" s="28"/>
      <c r="S4" s="31"/>
      <c r="U4" s="13"/>
      <c r="V4" s="18"/>
      <c r="W4" s="19"/>
      <c r="X4" s="19"/>
      <c r="Y4" s="19"/>
      <c r="Z4" s="20"/>
      <c r="AA4" s="25"/>
      <c r="AB4" s="28"/>
      <c r="AC4" s="31"/>
      <c r="AE4" s="13"/>
      <c r="AF4" s="18"/>
      <c r="AG4" s="19"/>
      <c r="AH4" s="19"/>
      <c r="AI4" s="19"/>
      <c r="AJ4" s="20"/>
      <c r="AK4" s="25"/>
      <c r="AL4" s="28"/>
      <c r="AM4" s="31"/>
      <c r="AO4" s="13"/>
      <c r="AP4" s="18"/>
      <c r="AQ4" s="19"/>
      <c r="AR4" s="19"/>
      <c r="AS4" s="19"/>
      <c r="AT4" s="20"/>
      <c r="AU4" s="25"/>
      <c r="AV4" s="28"/>
      <c r="AW4" s="31"/>
      <c r="AY4" s="13"/>
      <c r="AZ4" s="18"/>
      <c r="BA4" s="19"/>
      <c r="BB4" s="19"/>
      <c r="BC4" s="19"/>
      <c r="BD4" s="20"/>
      <c r="BE4" s="25"/>
      <c r="BF4" s="28"/>
      <c r="BG4" s="31"/>
      <c r="BI4" s="13"/>
      <c r="BJ4" s="18"/>
      <c r="BK4" s="19"/>
      <c r="BL4" s="19"/>
      <c r="BM4" s="19"/>
      <c r="BN4" s="20"/>
      <c r="BO4" s="25"/>
      <c r="BP4" s="28"/>
      <c r="BQ4" s="31"/>
      <c r="BS4" s="13"/>
      <c r="BT4" s="18"/>
      <c r="BU4" s="19"/>
      <c r="BV4" s="19"/>
      <c r="BW4" s="19"/>
      <c r="BX4" s="20"/>
      <c r="BY4" s="25"/>
      <c r="BZ4" s="28"/>
      <c r="CA4" s="31"/>
      <c r="CC4" s="13"/>
      <c r="CD4" s="18"/>
      <c r="CE4" s="19"/>
      <c r="CF4" s="19"/>
      <c r="CG4" s="19"/>
      <c r="CH4" s="20"/>
      <c r="CI4" s="25"/>
      <c r="CJ4" s="28"/>
      <c r="CK4" s="31"/>
      <c r="CM4" s="13"/>
      <c r="CN4" s="18"/>
      <c r="CO4" s="19"/>
      <c r="CP4" s="19"/>
      <c r="CQ4" s="19"/>
      <c r="CR4" s="20"/>
      <c r="CS4" s="25"/>
      <c r="CT4" s="28"/>
      <c r="CU4" s="31"/>
    </row>
    <row r="5" spans="1:99" x14ac:dyDescent="0.25">
      <c r="A5" s="13"/>
      <c r="B5" s="18"/>
      <c r="C5" s="19"/>
      <c r="D5" s="19"/>
      <c r="E5" s="19"/>
      <c r="F5" s="20"/>
      <c r="G5" s="25"/>
      <c r="H5" s="28"/>
      <c r="I5" s="31"/>
      <c r="K5" s="13"/>
      <c r="L5" s="18"/>
      <c r="M5" s="19"/>
      <c r="N5" s="19"/>
      <c r="O5" s="19"/>
      <c r="P5" s="20"/>
      <c r="Q5" s="25"/>
      <c r="R5" s="28"/>
      <c r="S5" s="31"/>
      <c r="U5" s="13"/>
      <c r="V5" s="18"/>
      <c r="W5" s="19"/>
      <c r="X5" s="19"/>
      <c r="Y5" s="19"/>
      <c r="Z5" s="20"/>
      <c r="AA5" s="25"/>
      <c r="AB5" s="28"/>
      <c r="AC5" s="31"/>
      <c r="AE5" s="13"/>
      <c r="AF5" s="18"/>
      <c r="AG5" s="19"/>
      <c r="AH5" s="19"/>
      <c r="AI5" s="19"/>
      <c r="AJ5" s="20"/>
      <c r="AK5" s="25"/>
      <c r="AL5" s="28"/>
      <c r="AM5" s="31"/>
      <c r="AO5" s="13"/>
      <c r="AP5" s="18"/>
      <c r="AQ5" s="19"/>
      <c r="AR5" s="19"/>
      <c r="AS5" s="19"/>
      <c r="AT5" s="20"/>
      <c r="AU5" s="25"/>
      <c r="AV5" s="28"/>
      <c r="AW5" s="31"/>
      <c r="AY5" s="13"/>
      <c r="AZ5" s="18"/>
      <c r="BA5" s="19"/>
      <c r="BB5" s="19"/>
      <c r="BC5" s="19"/>
      <c r="BD5" s="20"/>
      <c r="BE5" s="25"/>
      <c r="BF5" s="28"/>
      <c r="BG5" s="31"/>
      <c r="BI5" s="13"/>
      <c r="BJ5" s="18"/>
      <c r="BK5" s="19"/>
      <c r="BL5" s="19"/>
      <c r="BM5" s="19"/>
      <c r="BN5" s="20"/>
      <c r="BO5" s="25"/>
      <c r="BP5" s="28"/>
      <c r="BQ5" s="31"/>
      <c r="BS5" s="13"/>
      <c r="BT5" s="18"/>
      <c r="BU5" s="19"/>
      <c r="BV5" s="19"/>
      <c r="BW5" s="19"/>
      <c r="BX5" s="20"/>
      <c r="BY5" s="25"/>
      <c r="BZ5" s="28"/>
      <c r="CA5" s="31"/>
      <c r="CC5" s="13"/>
      <c r="CD5" s="18"/>
      <c r="CE5" s="19"/>
      <c r="CF5" s="19"/>
      <c r="CG5" s="19"/>
      <c r="CH5" s="20"/>
      <c r="CI5" s="25"/>
      <c r="CJ5" s="28"/>
      <c r="CK5" s="31"/>
      <c r="CM5" s="13"/>
      <c r="CN5" s="18"/>
      <c r="CO5" s="19"/>
      <c r="CP5" s="19"/>
      <c r="CQ5" s="19"/>
      <c r="CR5" s="20"/>
      <c r="CS5" s="25"/>
      <c r="CT5" s="28"/>
      <c r="CU5" s="31"/>
    </row>
    <row r="6" spans="1:99" x14ac:dyDescent="0.25">
      <c r="A6" s="14"/>
      <c r="B6" s="21"/>
      <c r="C6" s="22"/>
      <c r="D6" s="22"/>
      <c r="E6" s="22"/>
      <c r="F6" s="23"/>
      <c r="G6" s="26"/>
      <c r="H6" s="29"/>
      <c r="I6" s="32"/>
      <c r="K6" s="14"/>
      <c r="L6" s="21"/>
      <c r="M6" s="22"/>
      <c r="N6" s="22"/>
      <c r="O6" s="22"/>
      <c r="P6" s="23"/>
      <c r="Q6" s="26"/>
      <c r="R6" s="29"/>
      <c r="S6" s="32"/>
      <c r="U6" s="14"/>
      <c r="V6" s="21"/>
      <c r="W6" s="22"/>
      <c r="X6" s="22"/>
      <c r="Y6" s="22"/>
      <c r="Z6" s="23"/>
      <c r="AA6" s="26"/>
      <c r="AB6" s="29"/>
      <c r="AC6" s="32"/>
      <c r="AE6" s="14"/>
      <c r="AF6" s="21"/>
      <c r="AG6" s="22"/>
      <c r="AH6" s="22"/>
      <c r="AI6" s="22"/>
      <c r="AJ6" s="23"/>
      <c r="AK6" s="26"/>
      <c r="AL6" s="29"/>
      <c r="AM6" s="32"/>
      <c r="AO6" s="14"/>
      <c r="AP6" s="21"/>
      <c r="AQ6" s="22"/>
      <c r="AR6" s="22"/>
      <c r="AS6" s="22"/>
      <c r="AT6" s="23"/>
      <c r="AU6" s="26"/>
      <c r="AV6" s="29"/>
      <c r="AW6" s="32"/>
      <c r="AY6" s="14"/>
      <c r="AZ6" s="21"/>
      <c r="BA6" s="22"/>
      <c r="BB6" s="22"/>
      <c r="BC6" s="22"/>
      <c r="BD6" s="23"/>
      <c r="BE6" s="26"/>
      <c r="BF6" s="29"/>
      <c r="BG6" s="32"/>
      <c r="BI6" s="14"/>
      <c r="BJ6" s="21"/>
      <c r="BK6" s="22"/>
      <c r="BL6" s="22"/>
      <c r="BM6" s="22"/>
      <c r="BN6" s="23"/>
      <c r="BO6" s="26"/>
      <c r="BP6" s="29"/>
      <c r="BQ6" s="32"/>
      <c r="BS6" s="14"/>
      <c r="BT6" s="21"/>
      <c r="BU6" s="22"/>
      <c r="BV6" s="22"/>
      <c r="BW6" s="22"/>
      <c r="BX6" s="23"/>
      <c r="BY6" s="26"/>
      <c r="BZ6" s="29"/>
      <c r="CA6" s="32"/>
      <c r="CC6" s="14"/>
      <c r="CD6" s="21"/>
      <c r="CE6" s="22"/>
      <c r="CF6" s="22"/>
      <c r="CG6" s="22"/>
      <c r="CH6" s="23"/>
      <c r="CI6" s="26"/>
      <c r="CJ6" s="29"/>
      <c r="CK6" s="32"/>
      <c r="CM6" s="14"/>
      <c r="CN6" s="21"/>
      <c r="CO6" s="22"/>
      <c r="CP6" s="22"/>
      <c r="CQ6" s="22"/>
      <c r="CR6" s="23"/>
      <c r="CS6" s="26"/>
      <c r="CT6" s="29"/>
      <c r="CU6" s="32"/>
    </row>
    <row r="7" spans="1:99" x14ac:dyDescent="0.25">
      <c r="A7" s="42" t="s">
        <v>16</v>
      </c>
      <c r="B7" s="45" t="s">
        <v>17</v>
      </c>
      <c r="C7" s="46"/>
      <c r="D7" s="46"/>
      <c r="E7" s="46"/>
      <c r="F7" s="46"/>
      <c r="G7" s="46"/>
      <c r="H7" s="47"/>
      <c r="I7" s="3">
        <f>G8+G9+G10+G11+H8+H9+H10+H11</f>
        <v>56</v>
      </c>
      <c r="K7" s="42" t="s">
        <v>16</v>
      </c>
      <c r="L7" s="45" t="s">
        <v>17</v>
      </c>
      <c r="M7" s="46"/>
      <c r="N7" s="46"/>
      <c r="O7" s="46"/>
      <c r="P7" s="46"/>
      <c r="Q7" s="46"/>
      <c r="R7" s="47"/>
      <c r="S7" s="3">
        <f>Q8+Q9+Q10+Q11+R8+R9+R10+R11</f>
        <v>56</v>
      </c>
      <c r="U7" s="42" t="s">
        <v>16</v>
      </c>
      <c r="V7" s="45" t="s">
        <v>17</v>
      </c>
      <c r="W7" s="46"/>
      <c r="X7" s="46"/>
      <c r="Y7" s="46"/>
      <c r="Z7" s="46"/>
      <c r="AA7" s="46"/>
      <c r="AB7" s="47"/>
      <c r="AC7" s="3">
        <f>AA8+AA9+AA10+AA11+AB8+AB9+AB10+AB11</f>
        <v>62</v>
      </c>
      <c r="AE7" s="42" t="s">
        <v>16</v>
      </c>
      <c r="AF7" s="45" t="s">
        <v>17</v>
      </c>
      <c r="AG7" s="46"/>
      <c r="AH7" s="46"/>
      <c r="AI7" s="46"/>
      <c r="AJ7" s="46"/>
      <c r="AK7" s="46"/>
      <c r="AL7" s="47"/>
      <c r="AM7" s="3">
        <f>AK8+AK9+AK10+AK11+AL8+AL9+AL10+AL11</f>
        <v>56</v>
      </c>
      <c r="AO7" s="42" t="s">
        <v>16</v>
      </c>
      <c r="AP7" s="45" t="s">
        <v>17</v>
      </c>
      <c r="AQ7" s="46"/>
      <c r="AR7" s="46"/>
      <c r="AS7" s="46"/>
      <c r="AT7" s="46"/>
      <c r="AU7" s="46"/>
      <c r="AV7" s="47"/>
      <c r="AW7" s="3">
        <f>AU8+AU9+AU10+AU11+AV8+AV9+AV10+AV11</f>
        <v>0</v>
      </c>
      <c r="AY7" s="42" t="s">
        <v>16</v>
      </c>
      <c r="AZ7" s="45" t="s">
        <v>17</v>
      </c>
      <c r="BA7" s="46"/>
      <c r="BB7" s="46"/>
      <c r="BC7" s="46"/>
      <c r="BD7" s="46"/>
      <c r="BE7" s="46"/>
      <c r="BF7" s="47"/>
      <c r="BG7" s="3">
        <f>BE8+BE9+BE10+BE11+BF8+BF9+BF10+BF11</f>
        <v>0</v>
      </c>
      <c r="BI7" s="42" t="s">
        <v>16</v>
      </c>
      <c r="BJ7" s="45" t="s">
        <v>17</v>
      </c>
      <c r="BK7" s="46"/>
      <c r="BL7" s="46"/>
      <c r="BM7" s="46"/>
      <c r="BN7" s="46"/>
      <c r="BO7" s="46"/>
      <c r="BP7" s="47"/>
      <c r="BQ7" s="3">
        <f>BO8+BO9+BO10+BO11+BP8+BP9+BP10+BP11</f>
        <v>0</v>
      </c>
      <c r="BS7" s="42" t="s">
        <v>16</v>
      </c>
      <c r="BT7" s="45" t="s">
        <v>17</v>
      </c>
      <c r="BU7" s="46"/>
      <c r="BV7" s="46"/>
      <c r="BW7" s="46"/>
      <c r="BX7" s="46"/>
      <c r="BY7" s="46"/>
      <c r="BZ7" s="47"/>
      <c r="CA7" s="3">
        <f>BY8+BY9+BY10+BY11+BZ8+BZ9+BZ10+BZ11</f>
        <v>56</v>
      </c>
      <c r="CC7" s="42" t="s">
        <v>16</v>
      </c>
      <c r="CD7" s="45" t="s">
        <v>17</v>
      </c>
      <c r="CE7" s="46"/>
      <c r="CF7" s="46"/>
      <c r="CG7" s="46"/>
      <c r="CH7" s="46"/>
      <c r="CI7" s="46"/>
      <c r="CJ7" s="47"/>
      <c r="CK7" s="3">
        <f>CI8+CI9+CI10+CI11+CJ8+CJ9+CJ10+CJ11</f>
        <v>52</v>
      </c>
      <c r="CM7" s="42" t="s">
        <v>16</v>
      </c>
      <c r="CN7" s="45" t="s">
        <v>17</v>
      </c>
      <c r="CO7" s="46"/>
      <c r="CP7" s="46"/>
      <c r="CQ7" s="46"/>
      <c r="CR7" s="46"/>
      <c r="CS7" s="46"/>
      <c r="CT7" s="47"/>
      <c r="CU7" s="3">
        <f>CS8+CS9+CS10+CS11+CT8+CT9+CT10+CT11</f>
        <v>0</v>
      </c>
    </row>
    <row r="8" spans="1:99" x14ac:dyDescent="0.25">
      <c r="A8" s="43"/>
      <c r="B8" s="33" t="s">
        <v>18</v>
      </c>
      <c r="C8" s="34"/>
      <c r="D8" s="34"/>
      <c r="E8" s="34"/>
      <c r="F8" s="35"/>
      <c r="G8" s="4">
        <v>24</v>
      </c>
      <c r="H8" s="5"/>
      <c r="I8" s="36"/>
      <c r="K8" s="43"/>
      <c r="L8" s="33" t="s">
        <v>18</v>
      </c>
      <c r="M8" s="34"/>
      <c r="N8" s="34"/>
      <c r="O8" s="34"/>
      <c r="P8" s="35"/>
      <c r="Q8" s="4">
        <v>24</v>
      </c>
      <c r="R8" s="5"/>
      <c r="S8" s="36"/>
      <c r="U8" s="43"/>
      <c r="V8" s="33" t="s">
        <v>18</v>
      </c>
      <c r="W8" s="34"/>
      <c r="X8" s="34"/>
      <c r="Y8" s="34"/>
      <c r="Z8" s="35"/>
      <c r="AA8" s="4">
        <v>16</v>
      </c>
      <c r="AB8" s="5"/>
      <c r="AC8" s="36"/>
      <c r="AE8" s="43"/>
      <c r="AF8" s="33" t="s">
        <v>18</v>
      </c>
      <c r="AG8" s="34"/>
      <c r="AH8" s="34"/>
      <c r="AI8" s="34"/>
      <c r="AJ8" s="35"/>
      <c r="AK8" s="4">
        <v>24</v>
      </c>
      <c r="AL8" s="5"/>
      <c r="AM8" s="36"/>
      <c r="AO8" s="43"/>
      <c r="AP8" s="33" t="s">
        <v>18</v>
      </c>
      <c r="AQ8" s="34"/>
      <c r="AR8" s="34"/>
      <c r="AS8" s="34"/>
      <c r="AT8" s="35"/>
      <c r="AU8" s="4">
        <v>0</v>
      </c>
      <c r="AV8" s="5"/>
      <c r="AW8" s="36"/>
      <c r="AY8" s="43"/>
      <c r="AZ8" s="33" t="s">
        <v>18</v>
      </c>
      <c r="BA8" s="34"/>
      <c r="BB8" s="34"/>
      <c r="BC8" s="34"/>
      <c r="BD8" s="35"/>
      <c r="BE8" s="4">
        <v>0</v>
      </c>
      <c r="BF8" s="5"/>
      <c r="BG8" s="36"/>
      <c r="BI8" s="43"/>
      <c r="BJ8" s="33" t="s">
        <v>18</v>
      </c>
      <c r="BK8" s="34"/>
      <c r="BL8" s="34"/>
      <c r="BM8" s="34"/>
      <c r="BN8" s="35"/>
      <c r="BO8" s="4">
        <v>0</v>
      </c>
      <c r="BP8" s="5"/>
      <c r="BQ8" s="36"/>
      <c r="BS8" s="43"/>
      <c r="BT8" s="33" t="s">
        <v>18</v>
      </c>
      <c r="BU8" s="34"/>
      <c r="BV8" s="34"/>
      <c r="BW8" s="34"/>
      <c r="BX8" s="35"/>
      <c r="BY8" s="4">
        <v>24</v>
      </c>
      <c r="BZ8" s="5"/>
      <c r="CA8" s="36"/>
      <c r="CC8" s="43"/>
      <c r="CD8" s="33" t="s">
        <v>18</v>
      </c>
      <c r="CE8" s="34"/>
      <c r="CF8" s="34"/>
      <c r="CG8" s="34"/>
      <c r="CH8" s="35"/>
      <c r="CI8" s="4">
        <v>20</v>
      </c>
      <c r="CJ8" s="5"/>
      <c r="CK8" s="36"/>
      <c r="CM8" s="43"/>
      <c r="CN8" s="33" t="s">
        <v>18</v>
      </c>
      <c r="CO8" s="34"/>
      <c r="CP8" s="34"/>
      <c r="CQ8" s="34"/>
      <c r="CR8" s="35"/>
      <c r="CS8" s="4">
        <v>0</v>
      </c>
      <c r="CT8" s="5"/>
      <c r="CU8" s="36"/>
    </row>
    <row r="9" spans="1:99" x14ac:dyDescent="0.25">
      <c r="A9" s="43"/>
      <c r="B9" s="33" t="s">
        <v>19</v>
      </c>
      <c r="C9" s="34"/>
      <c r="D9" s="34"/>
      <c r="E9" s="34"/>
      <c r="F9" s="35"/>
      <c r="G9" s="4">
        <v>8</v>
      </c>
      <c r="H9" s="5"/>
      <c r="I9" s="37"/>
      <c r="K9" s="43"/>
      <c r="L9" s="33" t="s">
        <v>19</v>
      </c>
      <c r="M9" s="34"/>
      <c r="N9" s="34"/>
      <c r="O9" s="34"/>
      <c r="P9" s="35"/>
      <c r="Q9" s="4">
        <v>8</v>
      </c>
      <c r="R9" s="5"/>
      <c r="S9" s="37"/>
      <c r="U9" s="43"/>
      <c r="V9" s="33" t="s">
        <v>19</v>
      </c>
      <c r="W9" s="34"/>
      <c r="X9" s="34"/>
      <c r="Y9" s="34"/>
      <c r="Z9" s="35"/>
      <c r="AA9" s="4">
        <v>10</v>
      </c>
      <c r="AB9" s="6"/>
      <c r="AC9" s="37"/>
      <c r="AE9" s="43"/>
      <c r="AF9" s="33" t="s">
        <v>19</v>
      </c>
      <c r="AG9" s="34"/>
      <c r="AH9" s="34"/>
      <c r="AI9" s="34"/>
      <c r="AJ9" s="35"/>
      <c r="AK9" s="4">
        <v>8</v>
      </c>
      <c r="AL9" s="5"/>
      <c r="AM9" s="37"/>
      <c r="AO9" s="43"/>
      <c r="AP9" s="33" t="s">
        <v>19</v>
      </c>
      <c r="AQ9" s="34"/>
      <c r="AR9" s="34"/>
      <c r="AS9" s="34"/>
      <c r="AT9" s="35"/>
      <c r="AU9" s="4">
        <v>0</v>
      </c>
      <c r="AV9" s="5"/>
      <c r="AW9" s="37"/>
      <c r="AY9" s="43"/>
      <c r="AZ9" s="33" t="s">
        <v>19</v>
      </c>
      <c r="BA9" s="34"/>
      <c r="BB9" s="34"/>
      <c r="BC9" s="34"/>
      <c r="BD9" s="35"/>
      <c r="BE9" s="4">
        <v>0</v>
      </c>
      <c r="BF9" s="5"/>
      <c r="BG9" s="37"/>
      <c r="BI9" s="43"/>
      <c r="BJ9" s="33" t="s">
        <v>19</v>
      </c>
      <c r="BK9" s="34"/>
      <c r="BL9" s="34"/>
      <c r="BM9" s="34"/>
      <c r="BN9" s="35"/>
      <c r="BO9" s="4">
        <v>0</v>
      </c>
      <c r="BP9" s="5"/>
      <c r="BQ9" s="37"/>
      <c r="BS9" s="43"/>
      <c r="BT9" s="33" t="s">
        <v>19</v>
      </c>
      <c r="BU9" s="34"/>
      <c r="BV9" s="34"/>
      <c r="BW9" s="34"/>
      <c r="BX9" s="35"/>
      <c r="BY9" s="4">
        <v>8</v>
      </c>
      <c r="BZ9" s="5"/>
      <c r="CA9" s="37"/>
      <c r="CC9" s="43"/>
      <c r="CD9" s="33" t="s">
        <v>19</v>
      </c>
      <c r="CE9" s="34"/>
      <c r="CF9" s="34"/>
      <c r="CG9" s="34"/>
      <c r="CH9" s="35"/>
      <c r="CI9" s="4">
        <v>8</v>
      </c>
      <c r="CJ9" s="5"/>
      <c r="CK9" s="37"/>
      <c r="CM9" s="43"/>
      <c r="CN9" s="33" t="s">
        <v>19</v>
      </c>
      <c r="CO9" s="34"/>
      <c r="CP9" s="34"/>
      <c r="CQ9" s="34"/>
      <c r="CR9" s="35"/>
      <c r="CS9" s="4">
        <v>0</v>
      </c>
      <c r="CT9" s="5"/>
      <c r="CU9" s="37"/>
    </row>
    <row r="10" spans="1:99" x14ac:dyDescent="0.25">
      <c r="A10" s="43"/>
      <c r="B10" s="33" t="s">
        <v>20</v>
      </c>
      <c r="C10" s="34"/>
      <c r="D10" s="34"/>
      <c r="E10" s="34"/>
      <c r="F10" s="35"/>
      <c r="G10" s="4">
        <v>8</v>
      </c>
      <c r="H10" s="5"/>
      <c r="I10" s="37"/>
      <c r="K10" s="43"/>
      <c r="L10" s="33" t="s">
        <v>20</v>
      </c>
      <c r="M10" s="34"/>
      <c r="N10" s="34"/>
      <c r="O10" s="34"/>
      <c r="P10" s="35"/>
      <c r="Q10" s="4">
        <v>8</v>
      </c>
      <c r="R10" s="5"/>
      <c r="S10" s="37"/>
      <c r="U10" s="43"/>
      <c r="V10" s="33" t="s">
        <v>20</v>
      </c>
      <c r="W10" s="34"/>
      <c r="X10" s="34"/>
      <c r="Y10" s="34"/>
      <c r="Z10" s="35"/>
      <c r="AA10" s="4">
        <v>24</v>
      </c>
      <c r="AB10" s="6"/>
      <c r="AC10" s="37"/>
      <c r="AE10" s="43"/>
      <c r="AF10" s="33" t="s">
        <v>20</v>
      </c>
      <c r="AG10" s="34"/>
      <c r="AH10" s="34"/>
      <c r="AI10" s="34"/>
      <c r="AJ10" s="35"/>
      <c r="AK10" s="4">
        <v>8</v>
      </c>
      <c r="AL10" s="5"/>
      <c r="AM10" s="37"/>
      <c r="AO10" s="43"/>
      <c r="AP10" s="33" t="s">
        <v>20</v>
      </c>
      <c r="AQ10" s="34"/>
      <c r="AR10" s="34"/>
      <c r="AS10" s="34"/>
      <c r="AT10" s="35"/>
      <c r="AU10" s="4">
        <v>0</v>
      </c>
      <c r="AV10" s="5"/>
      <c r="AW10" s="37"/>
      <c r="AY10" s="43"/>
      <c r="AZ10" s="33" t="s">
        <v>20</v>
      </c>
      <c r="BA10" s="34"/>
      <c r="BB10" s="34"/>
      <c r="BC10" s="34"/>
      <c r="BD10" s="35"/>
      <c r="BE10" s="4">
        <v>0</v>
      </c>
      <c r="BF10" s="5"/>
      <c r="BG10" s="37"/>
      <c r="BI10" s="43"/>
      <c r="BJ10" s="33" t="s">
        <v>20</v>
      </c>
      <c r="BK10" s="34"/>
      <c r="BL10" s="34"/>
      <c r="BM10" s="34"/>
      <c r="BN10" s="35"/>
      <c r="BO10" s="4">
        <v>0</v>
      </c>
      <c r="BP10" s="5"/>
      <c r="BQ10" s="37"/>
      <c r="BS10" s="43"/>
      <c r="BT10" s="33" t="s">
        <v>20</v>
      </c>
      <c r="BU10" s="34"/>
      <c r="BV10" s="34"/>
      <c r="BW10" s="34"/>
      <c r="BX10" s="35"/>
      <c r="BY10" s="4">
        <v>8</v>
      </c>
      <c r="BZ10" s="5"/>
      <c r="CA10" s="37"/>
      <c r="CC10" s="43"/>
      <c r="CD10" s="33" t="s">
        <v>20</v>
      </c>
      <c r="CE10" s="34"/>
      <c r="CF10" s="34"/>
      <c r="CG10" s="34"/>
      <c r="CH10" s="35"/>
      <c r="CI10" s="4">
        <v>8</v>
      </c>
      <c r="CJ10" s="5"/>
      <c r="CK10" s="37"/>
      <c r="CM10" s="43"/>
      <c r="CN10" s="33" t="s">
        <v>20</v>
      </c>
      <c r="CO10" s="34"/>
      <c r="CP10" s="34"/>
      <c r="CQ10" s="34"/>
      <c r="CR10" s="35"/>
      <c r="CS10" s="4">
        <v>0</v>
      </c>
      <c r="CT10" s="5"/>
      <c r="CU10" s="37"/>
    </row>
    <row r="11" spans="1:99" x14ac:dyDescent="0.25">
      <c r="A11" s="44"/>
      <c r="B11" s="48" t="s">
        <v>21</v>
      </c>
      <c r="C11" s="49"/>
      <c r="D11" s="49"/>
      <c r="E11" s="49"/>
      <c r="F11" s="50"/>
      <c r="G11" s="4">
        <v>16</v>
      </c>
      <c r="H11" s="6"/>
      <c r="I11" s="38"/>
      <c r="K11" s="44"/>
      <c r="L11" s="48" t="s">
        <v>21</v>
      </c>
      <c r="M11" s="49"/>
      <c r="N11" s="49"/>
      <c r="O11" s="49"/>
      <c r="P11" s="50"/>
      <c r="Q11" s="4">
        <v>16</v>
      </c>
      <c r="R11" s="6"/>
      <c r="S11" s="38"/>
      <c r="U11" s="44"/>
      <c r="V11" s="48" t="s">
        <v>21</v>
      </c>
      <c r="W11" s="49"/>
      <c r="X11" s="49"/>
      <c r="Y11" s="49"/>
      <c r="Z11" s="50"/>
      <c r="AA11" s="4">
        <v>12</v>
      </c>
      <c r="AB11" s="6"/>
      <c r="AC11" s="38"/>
      <c r="AE11" s="44"/>
      <c r="AF11" s="48" t="s">
        <v>21</v>
      </c>
      <c r="AG11" s="49"/>
      <c r="AH11" s="49"/>
      <c r="AI11" s="49"/>
      <c r="AJ11" s="50"/>
      <c r="AK11" s="4">
        <v>16</v>
      </c>
      <c r="AL11" s="6"/>
      <c r="AM11" s="38"/>
      <c r="AO11" s="44"/>
      <c r="AP11" s="48" t="s">
        <v>21</v>
      </c>
      <c r="AQ11" s="49"/>
      <c r="AR11" s="49"/>
      <c r="AS11" s="49"/>
      <c r="AT11" s="50"/>
      <c r="AU11" s="4">
        <v>0</v>
      </c>
      <c r="AV11" s="6">
        <v>0</v>
      </c>
      <c r="AW11" s="38"/>
      <c r="AY11" s="44"/>
      <c r="AZ11" s="48" t="s">
        <v>21</v>
      </c>
      <c r="BA11" s="49"/>
      <c r="BB11" s="49"/>
      <c r="BC11" s="49"/>
      <c r="BD11" s="50"/>
      <c r="BE11" s="4">
        <v>0</v>
      </c>
      <c r="BF11" s="6">
        <v>0</v>
      </c>
      <c r="BG11" s="38"/>
      <c r="BI11" s="44"/>
      <c r="BJ11" s="48" t="s">
        <v>21</v>
      </c>
      <c r="BK11" s="49"/>
      <c r="BL11" s="49"/>
      <c r="BM11" s="49"/>
      <c r="BN11" s="50"/>
      <c r="BO11" s="4">
        <v>0</v>
      </c>
      <c r="BP11" s="6">
        <v>0</v>
      </c>
      <c r="BQ11" s="38"/>
      <c r="BS11" s="44"/>
      <c r="BT11" s="48" t="s">
        <v>21</v>
      </c>
      <c r="BU11" s="49"/>
      <c r="BV11" s="49"/>
      <c r="BW11" s="49"/>
      <c r="BX11" s="50"/>
      <c r="BY11" s="4">
        <v>16</v>
      </c>
      <c r="BZ11" s="6"/>
      <c r="CA11" s="38"/>
      <c r="CC11" s="44"/>
      <c r="CD11" s="48" t="s">
        <v>21</v>
      </c>
      <c r="CE11" s="49"/>
      <c r="CF11" s="49"/>
      <c r="CG11" s="49"/>
      <c r="CH11" s="50"/>
      <c r="CI11" s="4">
        <v>16</v>
      </c>
      <c r="CJ11" s="6"/>
      <c r="CK11" s="38"/>
      <c r="CM11" s="44"/>
      <c r="CN11" s="48" t="s">
        <v>21</v>
      </c>
      <c r="CO11" s="49"/>
      <c r="CP11" s="49"/>
      <c r="CQ11" s="49"/>
      <c r="CR11" s="50"/>
      <c r="CS11" s="4">
        <v>0</v>
      </c>
      <c r="CT11" s="6">
        <v>0</v>
      </c>
      <c r="CU11" s="38"/>
    </row>
    <row r="12" spans="1:99" x14ac:dyDescent="0.25">
      <c r="A12" s="42" t="s">
        <v>22</v>
      </c>
      <c r="B12" s="45" t="s">
        <v>23</v>
      </c>
      <c r="C12" s="46"/>
      <c r="D12" s="46"/>
      <c r="E12" s="46"/>
      <c r="F12" s="46"/>
      <c r="G12" s="46"/>
      <c r="H12" s="47"/>
      <c r="I12" s="3">
        <f>G13+G14+G15+G16+G17+H13+H14+H15+H16+H17</f>
        <v>72</v>
      </c>
      <c r="K12" s="42" t="s">
        <v>22</v>
      </c>
      <c r="L12" s="45" t="s">
        <v>23</v>
      </c>
      <c r="M12" s="46"/>
      <c r="N12" s="46"/>
      <c r="O12" s="46"/>
      <c r="P12" s="46"/>
      <c r="Q12" s="46"/>
      <c r="R12" s="47"/>
      <c r="S12" s="3">
        <f>Q13+Q14+Q15+Q16+Q17+R13+R14+R15+R16+R17</f>
        <v>72</v>
      </c>
      <c r="U12" s="42" t="s">
        <v>22</v>
      </c>
      <c r="V12" s="45" t="s">
        <v>23</v>
      </c>
      <c r="W12" s="46"/>
      <c r="X12" s="46"/>
      <c r="Y12" s="46"/>
      <c r="Z12" s="46"/>
      <c r="AA12" s="46"/>
      <c r="AB12" s="47"/>
      <c r="AC12" s="3">
        <f>AA13+AA14+AA15+AA16+AA17+AB13+AB14+AB15+AB16+AB17</f>
        <v>84</v>
      </c>
      <c r="AE12" s="42" t="s">
        <v>22</v>
      </c>
      <c r="AF12" s="45" t="s">
        <v>23</v>
      </c>
      <c r="AG12" s="46"/>
      <c r="AH12" s="46"/>
      <c r="AI12" s="46"/>
      <c r="AJ12" s="46"/>
      <c r="AK12" s="46"/>
      <c r="AL12" s="47"/>
      <c r="AM12" s="3">
        <f>AK13+AK14+AK15+AK16+AK17+AL13+AL14+AL15+AL16+AL17</f>
        <v>72</v>
      </c>
      <c r="AO12" s="42" t="s">
        <v>22</v>
      </c>
      <c r="AP12" s="45" t="s">
        <v>23</v>
      </c>
      <c r="AQ12" s="46"/>
      <c r="AR12" s="46"/>
      <c r="AS12" s="46"/>
      <c r="AT12" s="46"/>
      <c r="AU12" s="46"/>
      <c r="AV12" s="47"/>
      <c r="AW12" s="3">
        <f>AU13+AU14+AU15+AU16+AU17+AV13+AV14+AV15+AV16+AV17</f>
        <v>0</v>
      </c>
      <c r="AY12" s="42" t="s">
        <v>22</v>
      </c>
      <c r="AZ12" s="45" t="s">
        <v>23</v>
      </c>
      <c r="BA12" s="46"/>
      <c r="BB12" s="46"/>
      <c r="BC12" s="46"/>
      <c r="BD12" s="46"/>
      <c r="BE12" s="46"/>
      <c r="BF12" s="47"/>
      <c r="BG12" s="3">
        <f>BE13+BE14+BE15+BE16+BE17+BF13+BF14+BF15+BF16+BF17</f>
        <v>0</v>
      </c>
      <c r="BI12" s="42" t="s">
        <v>22</v>
      </c>
      <c r="BJ12" s="45" t="s">
        <v>23</v>
      </c>
      <c r="BK12" s="46"/>
      <c r="BL12" s="46"/>
      <c r="BM12" s="46"/>
      <c r="BN12" s="46"/>
      <c r="BO12" s="46"/>
      <c r="BP12" s="47"/>
      <c r="BQ12" s="3">
        <f>BO13+BO14+BO15+BO16+BO17+BP13+BP14+BP15+BP16+BP17</f>
        <v>0</v>
      </c>
      <c r="BS12" s="42" t="s">
        <v>22</v>
      </c>
      <c r="BT12" s="45" t="s">
        <v>23</v>
      </c>
      <c r="BU12" s="46"/>
      <c r="BV12" s="46"/>
      <c r="BW12" s="46"/>
      <c r="BX12" s="46"/>
      <c r="BY12" s="46"/>
      <c r="BZ12" s="47"/>
      <c r="CA12" s="3">
        <f>BY13+BY14+BY15+BY16+BY17+BZ13+BZ14+BZ15+BZ16+BZ17</f>
        <v>72</v>
      </c>
      <c r="CC12" s="42" t="s">
        <v>22</v>
      </c>
      <c r="CD12" s="45" t="s">
        <v>23</v>
      </c>
      <c r="CE12" s="46"/>
      <c r="CF12" s="46"/>
      <c r="CG12" s="46"/>
      <c r="CH12" s="46"/>
      <c r="CI12" s="46"/>
      <c r="CJ12" s="47"/>
      <c r="CK12" s="3">
        <f>CI13+CI14+CI15+CI16+CI17+CJ13+CJ14+CJ15+CJ16+CJ17</f>
        <v>76</v>
      </c>
      <c r="CM12" s="42" t="s">
        <v>22</v>
      </c>
      <c r="CN12" s="45" t="s">
        <v>23</v>
      </c>
      <c r="CO12" s="46"/>
      <c r="CP12" s="46"/>
      <c r="CQ12" s="46"/>
      <c r="CR12" s="46"/>
      <c r="CS12" s="46"/>
      <c r="CT12" s="47"/>
      <c r="CU12" s="3">
        <f>CS13+CS14+CS15+CS16+CS17+CT13+CT14+CT15+CT16+CT17</f>
        <v>0</v>
      </c>
    </row>
    <row r="13" spans="1:99" x14ac:dyDescent="0.25">
      <c r="A13" s="43"/>
      <c r="B13" s="33" t="s">
        <v>24</v>
      </c>
      <c r="C13" s="34"/>
      <c r="D13" s="34"/>
      <c r="E13" s="34"/>
      <c r="F13" s="35"/>
      <c r="G13" s="4">
        <v>20</v>
      </c>
      <c r="H13" s="6"/>
      <c r="I13" s="36"/>
      <c r="K13" s="43"/>
      <c r="L13" s="33" t="s">
        <v>24</v>
      </c>
      <c r="M13" s="34"/>
      <c r="N13" s="34"/>
      <c r="O13" s="34"/>
      <c r="P13" s="35"/>
      <c r="Q13" s="4">
        <v>20</v>
      </c>
      <c r="R13" s="6"/>
      <c r="S13" s="36"/>
      <c r="U13" s="43"/>
      <c r="V13" s="33" t="s">
        <v>24</v>
      </c>
      <c r="W13" s="34"/>
      <c r="X13" s="34"/>
      <c r="Y13" s="34"/>
      <c r="Z13" s="35"/>
      <c r="AA13" s="4">
        <v>30</v>
      </c>
      <c r="AB13" s="6"/>
      <c r="AC13" s="36"/>
      <c r="AE13" s="43"/>
      <c r="AF13" s="33" t="s">
        <v>24</v>
      </c>
      <c r="AG13" s="34"/>
      <c r="AH13" s="34"/>
      <c r="AI13" s="34"/>
      <c r="AJ13" s="35"/>
      <c r="AK13" s="4">
        <v>20</v>
      </c>
      <c r="AL13" s="6"/>
      <c r="AM13" s="36"/>
      <c r="AO13" s="43"/>
      <c r="AP13" s="33" t="s">
        <v>24</v>
      </c>
      <c r="AQ13" s="34"/>
      <c r="AR13" s="34"/>
      <c r="AS13" s="34"/>
      <c r="AT13" s="35"/>
      <c r="AU13" s="4">
        <v>0</v>
      </c>
      <c r="AV13" s="6">
        <v>0</v>
      </c>
      <c r="AW13" s="36"/>
      <c r="AY13" s="43"/>
      <c r="AZ13" s="33" t="s">
        <v>24</v>
      </c>
      <c r="BA13" s="34"/>
      <c r="BB13" s="34"/>
      <c r="BC13" s="34"/>
      <c r="BD13" s="35"/>
      <c r="BE13" s="4">
        <v>0</v>
      </c>
      <c r="BF13" s="6">
        <v>0</v>
      </c>
      <c r="BG13" s="36"/>
      <c r="BI13" s="43"/>
      <c r="BJ13" s="33" t="s">
        <v>24</v>
      </c>
      <c r="BK13" s="34"/>
      <c r="BL13" s="34"/>
      <c r="BM13" s="34"/>
      <c r="BN13" s="35"/>
      <c r="BO13" s="4">
        <v>0</v>
      </c>
      <c r="BP13" s="6">
        <v>0</v>
      </c>
      <c r="BQ13" s="36"/>
      <c r="BS13" s="43"/>
      <c r="BT13" s="33" t="s">
        <v>24</v>
      </c>
      <c r="BU13" s="34"/>
      <c r="BV13" s="34"/>
      <c r="BW13" s="34"/>
      <c r="BX13" s="35"/>
      <c r="BY13" s="4">
        <v>20</v>
      </c>
      <c r="BZ13" s="6"/>
      <c r="CA13" s="36"/>
      <c r="CC13" s="43"/>
      <c r="CD13" s="33" t="s">
        <v>24</v>
      </c>
      <c r="CE13" s="34"/>
      <c r="CF13" s="34"/>
      <c r="CG13" s="34"/>
      <c r="CH13" s="35"/>
      <c r="CI13" s="4">
        <v>24</v>
      </c>
      <c r="CJ13" s="6"/>
      <c r="CK13" s="36"/>
      <c r="CM13" s="43"/>
      <c r="CN13" s="33" t="s">
        <v>24</v>
      </c>
      <c r="CO13" s="34"/>
      <c r="CP13" s="34"/>
      <c r="CQ13" s="34"/>
      <c r="CR13" s="35"/>
      <c r="CS13" s="4">
        <v>0</v>
      </c>
      <c r="CT13" s="6">
        <v>0</v>
      </c>
      <c r="CU13" s="36"/>
    </row>
    <row r="14" spans="1:99" x14ac:dyDescent="0.25">
      <c r="A14" s="43"/>
      <c r="B14" s="33" t="s">
        <v>25</v>
      </c>
      <c r="C14" s="34"/>
      <c r="D14" s="34"/>
      <c r="E14" s="34"/>
      <c r="F14" s="35"/>
      <c r="G14" s="4">
        <v>16</v>
      </c>
      <c r="H14" s="6"/>
      <c r="I14" s="37"/>
      <c r="K14" s="43"/>
      <c r="L14" s="33" t="s">
        <v>25</v>
      </c>
      <c r="M14" s="34"/>
      <c r="N14" s="34"/>
      <c r="O14" s="34"/>
      <c r="P14" s="35"/>
      <c r="Q14" s="4">
        <v>16</v>
      </c>
      <c r="R14" s="6"/>
      <c r="S14" s="37"/>
      <c r="U14" s="43"/>
      <c r="V14" s="33" t="s">
        <v>25</v>
      </c>
      <c r="W14" s="34"/>
      <c r="X14" s="34"/>
      <c r="Y14" s="34"/>
      <c r="Z14" s="35"/>
      <c r="AA14" s="4">
        <v>12</v>
      </c>
      <c r="AB14" s="6"/>
      <c r="AC14" s="37"/>
      <c r="AE14" s="43"/>
      <c r="AF14" s="33" t="s">
        <v>25</v>
      </c>
      <c r="AG14" s="34"/>
      <c r="AH14" s="34"/>
      <c r="AI14" s="34"/>
      <c r="AJ14" s="35"/>
      <c r="AK14" s="4">
        <v>16</v>
      </c>
      <c r="AL14" s="6"/>
      <c r="AM14" s="37"/>
      <c r="AO14" s="43"/>
      <c r="AP14" s="33" t="s">
        <v>25</v>
      </c>
      <c r="AQ14" s="34"/>
      <c r="AR14" s="34"/>
      <c r="AS14" s="34"/>
      <c r="AT14" s="35"/>
      <c r="AU14" s="4">
        <v>0</v>
      </c>
      <c r="AV14" s="6"/>
      <c r="AW14" s="37"/>
      <c r="AY14" s="43"/>
      <c r="AZ14" s="33" t="s">
        <v>25</v>
      </c>
      <c r="BA14" s="34"/>
      <c r="BB14" s="34"/>
      <c r="BC14" s="34"/>
      <c r="BD14" s="35"/>
      <c r="BE14" s="4">
        <v>0</v>
      </c>
      <c r="BF14" s="6"/>
      <c r="BG14" s="37"/>
      <c r="BI14" s="43"/>
      <c r="BJ14" s="33" t="s">
        <v>25</v>
      </c>
      <c r="BK14" s="34"/>
      <c r="BL14" s="34"/>
      <c r="BM14" s="34"/>
      <c r="BN14" s="35"/>
      <c r="BO14" s="4">
        <v>0</v>
      </c>
      <c r="BP14" s="6"/>
      <c r="BQ14" s="37"/>
      <c r="BS14" s="43"/>
      <c r="BT14" s="33" t="s">
        <v>25</v>
      </c>
      <c r="BU14" s="34"/>
      <c r="BV14" s="34"/>
      <c r="BW14" s="34"/>
      <c r="BX14" s="35"/>
      <c r="BY14" s="4">
        <v>16</v>
      </c>
      <c r="BZ14" s="6"/>
      <c r="CA14" s="37"/>
      <c r="CC14" s="43"/>
      <c r="CD14" s="33" t="s">
        <v>25</v>
      </c>
      <c r="CE14" s="34"/>
      <c r="CF14" s="34"/>
      <c r="CG14" s="34"/>
      <c r="CH14" s="35"/>
      <c r="CI14" s="4">
        <v>16</v>
      </c>
      <c r="CJ14" s="6"/>
      <c r="CK14" s="37"/>
      <c r="CM14" s="43"/>
      <c r="CN14" s="33" t="s">
        <v>25</v>
      </c>
      <c r="CO14" s="34"/>
      <c r="CP14" s="34"/>
      <c r="CQ14" s="34"/>
      <c r="CR14" s="35"/>
      <c r="CS14" s="4">
        <v>0</v>
      </c>
      <c r="CT14" s="6"/>
      <c r="CU14" s="37"/>
    </row>
    <row r="15" spans="1:99" x14ac:dyDescent="0.25">
      <c r="A15" s="43"/>
      <c r="B15" s="33" t="s">
        <v>26</v>
      </c>
      <c r="C15" s="34"/>
      <c r="D15" s="34"/>
      <c r="E15" s="34"/>
      <c r="F15" s="35"/>
      <c r="G15" s="4">
        <v>12</v>
      </c>
      <c r="H15" s="6"/>
      <c r="I15" s="37"/>
      <c r="K15" s="43"/>
      <c r="L15" s="33" t="s">
        <v>26</v>
      </c>
      <c r="M15" s="34"/>
      <c r="N15" s="34"/>
      <c r="O15" s="34"/>
      <c r="P15" s="35"/>
      <c r="Q15" s="4">
        <v>12</v>
      </c>
      <c r="R15" s="6"/>
      <c r="S15" s="37"/>
      <c r="U15" s="43"/>
      <c r="V15" s="33" t="s">
        <v>26</v>
      </c>
      <c r="W15" s="34"/>
      <c r="X15" s="34"/>
      <c r="Y15" s="34"/>
      <c r="Z15" s="35"/>
      <c r="AA15" s="4">
        <v>8</v>
      </c>
      <c r="AB15" s="6"/>
      <c r="AC15" s="37"/>
      <c r="AE15" s="43"/>
      <c r="AF15" s="33" t="s">
        <v>26</v>
      </c>
      <c r="AG15" s="34"/>
      <c r="AH15" s="34"/>
      <c r="AI15" s="34"/>
      <c r="AJ15" s="35"/>
      <c r="AK15" s="4">
        <v>12</v>
      </c>
      <c r="AL15" s="6"/>
      <c r="AM15" s="37"/>
      <c r="AO15" s="43"/>
      <c r="AP15" s="33" t="s">
        <v>26</v>
      </c>
      <c r="AQ15" s="34"/>
      <c r="AR15" s="34"/>
      <c r="AS15" s="34"/>
      <c r="AT15" s="35"/>
      <c r="AU15" s="4">
        <v>0</v>
      </c>
      <c r="AV15" s="6">
        <v>0</v>
      </c>
      <c r="AW15" s="37"/>
      <c r="AY15" s="43"/>
      <c r="AZ15" s="33" t="s">
        <v>26</v>
      </c>
      <c r="BA15" s="34"/>
      <c r="BB15" s="34"/>
      <c r="BC15" s="34"/>
      <c r="BD15" s="35"/>
      <c r="BE15" s="4">
        <v>0</v>
      </c>
      <c r="BF15" s="6">
        <v>0</v>
      </c>
      <c r="BG15" s="37"/>
      <c r="BI15" s="43"/>
      <c r="BJ15" s="33" t="s">
        <v>26</v>
      </c>
      <c r="BK15" s="34"/>
      <c r="BL15" s="34"/>
      <c r="BM15" s="34"/>
      <c r="BN15" s="35"/>
      <c r="BO15" s="4">
        <v>0</v>
      </c>
      <c r="BP15" s="6">
        <v>0</v>
      </c>
      <c r="BQ15" s="37"/>
      <c r="BS15" s="43"/>
      <c r="BT15" s="33" t="s">
        <v>26</v>
      </c>
      <c r="BU15" s="34"/>
      <c r="BV15" s="34"/>
      <c r="BW15" s="34"/>
      <c r="BX15" s="35"/>
      <c r="BY15" s="4">
        <v>12</v>
      </c>
      <c r="BZ15" s="6"/>
      <c r="CA15" s="37"/>
      <c r="CC15" s="43"/>
      <c r="CD15" s="33" t="s">
        <v>26</v>
      </c>
      <c r="CE15" s="34"/>
      <c r="CF15" s="34"/>
      <c r="CG15" s="34"/>
      <c r="CH15" s="35"/>
      <c r="CI15" s="4">
        <v>12</v>
      </c>
      <c r="CJ15" s="6"/>
      <c r="CK15" s="37"/>
      <c r="CM15" s="43"/>
      <c r="CN15" s="33" t="s">
        <v>26</v>
      </c>
      <c r="CO15" s="34"/>
      <c r="CP15" s="34"/>
      <c r="CQ15" s="34"/>
      <c r="CR15" s="35"/>
      <c r="CS15" s="4">
        <v>0</v>
      </c>
      <c r="CT15" s="6">
        <v>0</v>
      </c>
      <c r="CU15" s="37"/>
    </row>
    <row r="16" spans="1:99" x14ac:dyDescent="0.25">
      <c r="A16" s="43"/>
      <c r="B16" s="33" t="s">
        <v>27</v>
      </c>
      <c r="C16" s="34"/>
      <c r="D16" s="34"/>
      <c r="E16" s="34"/>
      <c r="F16" s="35"/>
      <c r="G16" s="4">
        <v>12</v>
      </c>
      <c r="H16" s="6"/>
      <c r="I16" s="37"/>
      <c r="K16" s="43"/>
      <c r="L16" s="33" t="s">
        <v>27</v>
      </c>
      <c r="M16" s="34"/>
      <c r="N16" s="34"/>
      <c r="O16" s="34"/>
      <c r="P16" s="35"/>
      <c r="Q16" s="4">
        <v>12</v>
      </c>
      <c r="R16" s="6"/>
      <c r="S16" s="37"/>
      <c r="U16" s="43"/>
      <c r="V16" s="33" t="s">
        <v>27</v>
      </c>
      <c r="W16" s="34"/>
      <c r="X16" s="34"/>
      <c r="Y16" s="34"/>
      <c r="Z16" s="35"/>
      <c r="AA16" s="4">
        <v>12</v>
      </c>
      <c r="AB16" s="6"/>
      <c r="AC16" s="37"/>
      <c r="AE16" s="43"/>
      <c r="AF16" s="33" t="s">
        <v>27</v>
      </c>
      <c r="AG16" s="34"/>
      <c r="AH16" s="34"/>
      <c r="AI16" s="34"/>
      <c r="AJ16" s="35"/>
      <c r="AK16" s="4">
        <v>12</v>
      </c>
      <c r="AL16" s="6"/>
      <c r="AM16" s="37"/>
      <c r="AO16" s="43"/>
      <c r="AP16" s="33" t="s">
        <v>27</v>
      </c>
      <c r="AQ16" s="34"/>
      <c r="AR16" s="34"/>
      <c r="AS16" s="34"/>
      <c r="AT16" s="35"/>
      <c r="AU16" s="4">
        <v>0</v>
      </c>
      <c r="AV16" s="6">
        <v>0</v>
      </c>
      <c r="AW16" s="37"/>
      <c r="AY16" s="43"/>
      <c r="AZ16" s="33" t="s">
        <v>27</v>
      </c>
      <c r="BA16" s="34"/>
      <c r="BB16" s="34"/>
      <c r="BC16" s="34"/>
      <c r="BD16" s="35"/>
      <c r="BE16" s="4">
        <v>0</v>
      </c>
      <c r="BF16" s="6">
        <v>0</v>
      </c>
      <c r="BG16" s="37"/>
      <c r="BI16" s="43"/>
      <c r="BJ16" s="33" t="s">
        <v>27</v>
      </c>
      <c r="BK16" s="34"/>
      <c r="BL16" s="34"/>
      <c r="BM16" s="34"/>
      <c r="BN16" s="35"/>
      <c r="BO16" s="4">
        <v>0</v>
      </c>
      <c r="BP16" s="6">
        <v>0</v>
      </c>
      <c r="BQ16" s="37"/>
      <c r="BS16" s="43"/>
      <c r="BT16" s="33" t="s">
        <v>27</v>
      </c>
      <c r="BU16" s="34"/>
      <c r="BV16" s="34"/>
      <c r="BW16" s="34"/>
      <c r="BX16" s="35"/>
      <c r="BY16" s="4">
        <v>12</v>
      </c>
      <c r="BZ16" s="6"/>
      <c r="CA16" s="37"/>
      <c r="CC16" s="43"/>
      <c r="CD16" s="33" t="s">
        <v>27</v>
      </c>
      <c r="CE16" s="34"/>
      <c r="CF16" s="34"/>
      <c r="CG16" s="34"/>
      <c r="CH16" s="35"/>
      <c r="CI16" s="4">
        <v>12</v>
      </c>
      <c r="CJ16" s="6"/>
      <c r="CK16" s="37"/>
      <c r="CM16" s="43"/>
      <c r="CN16" s="33" t="s">
        <v>27</v>
      </c>
      <c r="CO16" s="34"/>
      <c r="CP16" s="34"/>
      <c r="CQ16" s="34"/>
      <c r="CR16" s="35"/>
      <c r="CS16" s="4">
        <v>0</v>
      </c>
      <c r="CT16" s="6">
        <v>0</v>
      </c>
      <c r="CU16" s="37"/>
    </row>
    <row r="17" spans="1:99" x14ac:dyDescent="0.25">
      <c r="A17" s="44"/>
      <c r="B17" s="39" t="s">
        <v>28</v>
      </c>
      <c r="C17" s="40"/>
      <c r="D17" s="40"/>
      <c r="E17" s="40"/>
      <c r="F17" s="41"/>
      <c r="G17" s="4">
        <v>12</v>
      </c>
      <c r="H17" s="6"/>
      <c r="I17" s="38"/>
      <c r="K17" s="44"/>
      <c r="L17" s="39" t="s">
        <v>28</v>
      </c>
      <c r="M17" s="40"/>
      <c r="N17" s="40"/>
      <c r="O17" s="40"/>
      <c r="P17" s="41"/>
      <c r="Q17" s="4">
        <v>12</v>
      </c>
      <c r="R17" s="6"/>
      <c r="S17" s="38"/>
      <c r="U17" s="44"/>
      <c r="V17" s="39" t="s">
        <v>28</v>
      </c>
      <c r="W17" s="40"/>
      <c r="X17" s="40"/>
      <c r="Y17" s="40"/>
      <c r="Z17" s="41"/>
      <c r="AA17" s="4">
        <v>22</v>
      </c>
      <c r="AB17" s="6"/>
      <c r="AC17" s="38"/>
      <c r="AE17" s="44"/>
      <c r="AF17" s="39" t="s">
        <v>28</v>
      </c>
      <c r="AG17" s="40"/>
      <c r="AH17" s="40"/>
      <c r="AI17" s="40"/>
      <c r="AJ17" s="41"/>
      <c r="AK17" s="4">
        <v>12</v>
      </c>
      <c r="AL17" s="6"/>
      <c r="AM17" s="38"/>
      <c r="AO17" s="44"/>
      <c r="AP17" s="39" t="s">
        <v>28</v>
      </c>
      <c r="AQ17" s="40"/>
      <c r="AR17" s="40"/>
      <c r="AS17" s="40"/>
      <c r="AT17" s="41"/>
      <c r="AU17" s="4">
        <v>0</v>
      </c>
      <c r="AV17" s="6">
        <v>0</v>
      </c>
      <c r="AW17" s="38"/>
      <c r="AY17" s="44"/>
      <c r="AZ17" s="39" t="s">
        <v>28</v>
      </c>
      <c r="BA17" s="40"/>
      <c r="BB17" s="40"/>
      <c r="BC17" s="40"/>
      <c r="BD17" s="41"/>
      <c r="BE17" s="4">
        <v>0</v>
      </c>
      <c r="BF17" s="6">
        <v>0</v>
      </c>
      <c r="BG17" s="38"/>
      <c r="BI17" s="44"/>
      <c r="BJ17" s="39" t="s">
        <v>28</v>
      </c>
      <c r="BK17" s="40"/>
      <c r="BL17" s="40"/>
      <c r="BM17" s="40"/>
      <c r="BN17" s="41"/>
      <c r="BO17" s="4">
        <v>0</v>
      </c>
      <c r="BP17" s="6">
        <v>0</v>
      </c>
      <c r="BQ17" s="38"/>
      <c r="BS17" s="44"/>
      <c r="BT17" s="39" t="s">
        <v>28</v>
      </c>
      <c r="BU17" s="40"/>
      <c r="BV17" s="40"/>
      <c r="BW17" s="40"/>
      <c r="BX17" s="41"/>
      <c r="BY17" s="4">
        <v>12</v>
      </c>
      <c r="BZ17" s="6"/>
      <c r="CA17" s="38"/>
      <c r="CC17" s="44"/>
      <c r="CD17" s="39" t="s">
        <v>28</v>
      </c>
      <c r="CE17" s="40"/>
      <c r="CF17" s="40"/>
      <c r="CG17" s="40"/>
      <c r="CH17" s="41"/>
      <c r="CI17" s="4">
        <v>12</v>
      </c>
      <c r="CJ17" s="6"/>
      <c r="CK17" s="38"/>
      <c r="CM17" s="44"/>
      <c r="CN17" s="39" t="s">
        <v>28</v>
      </c>
      <c r="CO17" s="40"/>
      <c r="CP17" s="40"/>
      <c r="CQ17" s="40"/>
      <c r="CR17" s="41"/>
      <c r="CS17" s="4">
        <v>0</v>
      </c>
      <c r="CT17" s="6">
        <v>0</v>
      </c>
      <c r="CU17" s="38"/>
    </row>
    <row r="18" spans="1:99" x14ac:dyDescent="0.25">
      <c r="A18" s="42" t="s">
        <v>29</v>
      </c>
      <c r="B18" s="45" t="s">
        <v>30</v>
      </c>
      <c r="C18" s="46"/>
      <c r="D18" s="46"/>
      <c r="E18" s="46"/>
      <c r="F18" s="46"/>
      <c r="G18" s="46"/>
      <c r="H18" s="47"/>
      <c r="I18" s="3">
        <f>G19+H19</f>
        <v>20</v>
      </c>
      <c r="K18" s="42" t="s">
        <v>29</v>
      </c>
      <c r="L18" s="45" t="s">
        <v>30</v>
      </c>
      <c r="M18" s="46"/>
      <c r="N18" s="46"/>
      <c r="O18" s="46"/>
      <c r="P18" s="46"/>
      <c r="Q18" s="46"/>
      <c r="R18" s="47"/>
      <c r="S18" s="3">
        <f>Q19+R19</f>
        <v>20</v>
      </c>
      <c r="U18" s="42" t="s">
        <v>29</v>
      </c>
      <c r="V18" s="45" t="s">
        <v>30</v>
      </c>
      <c r="W18" s="46"/>
      <c r="X18" s="46"/>
      <c r="Y18" s="46"/>
      <c r="Z18" s="46"/>
      <c r="AA18" s="46"/>
      <c r="AB18" s="47"/>
      <c r="AC18" s="3">
        <f>AA19+AB19</f>
        <v>24</v>
      </c>
      <c r="AE18" s="42" t="s">
        <v>29</v>
      </c>
      <c r="AF18" s="45" t="s">
        <v>30</v>
      </c>
      <c r="AG18" s="46"/>
      <c r="AH18" s="46"/>
      <c r="AI18" s="46"/>
      <c r="AJ18" s="46"/>
      <c r="AK18" s="46"/>
      <c r="AL18" s="47"/>
      <c r="AM18" s="3">
        <f>AK19+AL19</f>
        <v>20</v>
      </c>
      <c r="AO18" s="42" t="s">
        <v>29</v>
      </c>
      <c r="AP18" s="45" t="s">
        <v>30</v>
      </c>
      <c r="AQ18" s="46"/>
      <c r="AR18" s="46"/>
      <c r="AS18" s="46"/>
      <c r="AT18" s="46"/>
      <c r="AU18" s="46"/>
      <c r="AV18" s="47"/>
      <c r="AW18" s="3">
        <f>AU19+AV19</f>
        <v>0</v>
      </c>
      <c r="AY18" s="42" t="s">
        <v>29</v>
      </c>
      <c r="AZ18" s="45" t="s">
        <v>30</v>
      </c>
      <c r="BA18" s="46"/>
      <c r="BB18" s="46"/>
      <c r="BC18" s="46"/>
      <c r="BD18" s="46"/>
      <c r="BE18" s="46"/>
      <c r="BF18" s="47"/>
      <c r="BG18" s="3">
        <f>BE19+BF19</f>
        <v>0</v>
      </c>
      <c r="BI18" s="42" t="s">
        <v>29</v>
      </c>
      <c r="BJ18" s="45" t="s">
        <v>30</v>
      </c>
      <c r="BK18" s="46"/>
      <c r="BL18" s="46"/>
      <c r="BM18" s="46"/>
      <c r="BN18" s="46"/>
      <c r="BO18" s="46"/>
      <c r="BP18" s="47"/>
      <c r="BQ18" s="3">
        <f>BO19+BP19</f>
        <v>0</v>
      </c>
      <c r="BS18" s="42" t="s">
        <v>29</v>
      </c>
      <c r="BT18" s="45" t="s">
        <v>30</v>
      </c>
      <c r="BU18" s="46"/>
      <c r="BV18" s="46"/>
      <c r="BW18" s="46"/>
      <c r="BX18" s="46"/>
      <c r="BY18" s="46"/>
      <c r="BZ18" s="47"/>
      <c r="CA18" s="3">
        <f>BY19+BZ19</f>
        <v>20</v>
      </c>
      <c r="CC18" s="42" t="s">
        <v>29</v>
      </c>
      <c r="CD18" s="45" t="s">
        <v>30</v>
      </c>
      <c r="CE18" s="46"/>
      <c r="CF18" s="46"/>
      <c r="CG18" s="46"/>
      <c r="CH18" s="46"/>
      <c r="CI18" s="46"/>
      <c r="CJ18" s="47"/>
      <c r="CK18" s="3">
        <f>CI19+CJ19</f>
        <v>20</v>
      </c>
      <c r="CM18" s="42" t="s">
        <v>29</v>
      </c>
      <c r="CN18" s="45" t="s">
        <v>30</v>
      </c>
      <c r="CO18" s="46"/>
      <c r="CP18" s="46"/>
      <c r="CQ18" s="46"/>
      <c r="CR18" s="46"/>
      <c r="CS18" s="46"/>
      <c r="CT18" s="47"/>
      <c r="CU18" s="3">
        <f>CS19+CT19</f>
        <v>0</v>
      </c>
    </row>
    <row r="19" spans="1:99" x14ac:dyDescent="0.25">
      <c r="A19" s="44"/>
      <c r="B19" s="33" t="s">
        <v>31</v>
      </c>
      <c r="C19" s="34"/>
      <c r="D19" s="34"/>
      <c r="E19" s="34"/>
      <c r="F19" s="35"/>
      <c r="G19" s="4">
        <v>20</v>
      </c>
      <c r="H19" s="6"/>
      <c r="I19" s="7"/>
      <c r="K19" s="44"/>
      <c r="L19" s="33" t="s">
        <v>31</v>
      </c>
      <c r="M19" s="34"/>
      <c r="N19" s="34"/>
      <c r="O19" s="34"/>
      <c r="P19" s="35"/>
      <c r="Q19" s="4">
        <v>20</v>
      </c>
      <c r="R19" s="6"/>
      <c r="S19" s="7"/>
      <c r="U19" s="44"/>
      <c r="V19" s="33" t="s">
        <v>31</v>
      </c>
      <c r="W19" s="34"/>
      <c r="X19" s="34"/>
      <c r="Y19" s="34"/>
      <c r="Z19" s="35"/>
      <c r="AA19" s="4">
        <v>24</v>
      </c>
      <c r="AB19" s="6"/>
      <c r="AC19" s="7"/>
      <c r="AE19" s="44"/>
      <c r="AF19" s="33" t="s">
        <v>31</v>
      </c>
      <c r="AG19" s="34"/>
      <c r="AH19" s="34"/>
      <c r="AI19" s="34"/>
      <c r="AJ19" s="35"/>
      <c r="AK19" s="4">
        <v>20</v>
      </c>
      <c r="AL19" s="6"/>
      <c r="AM19" s="7"/>
      <c r="AO19" s="44"/>
      <c r="AP19" s="33" t="s">
        <v>31</v>
      </c>
      <c r="AQ19" s="34"/>
      <c r="AR19" s="34"/>
      <c r="AS19" s="34"/>
      <c r="AT19" s="35"/>
      <c r="AU19" s="4">
        <v>0</v>
      </c>
      <c r="AV19" s="6">
        <v>0</v>
      </c>
      <c r="AW19" s="7"/>
      <c r="AY19" s="44"/>
      <c r="AZ19" s="33" t="s">
        <v>31</v>
      </c>
      <c r="BA19" s="34"/>
      <c r="BB19" s="34"/>
      <c r="BC19" s="34"/>
      <c r="BD19" s="35"/>
      <c r="BE19" s="4">
        <v>0</v>
      </c>
      <c r="BF19" s="6">
        <v>0</v>
      </c>
      <c r="BG19" s="7"/>
      <c r="BI19" s="44"/>
      <c r="BJ19" s="33" t="s">
        <v>31</v>
      </c>
      <c r="BK19" s="34"/>
      <c r="BL19" s="34"/>
      <c r="BM19" s="34"/>
      <c r="BN19" s="35"/>
      <c r="BO19" s="4">
        <v>0</v>
      </c>
      <c r="BP19" s="6">
        <v>0</v>
      </c>
      <c r="BQ19" s="7"/>
      <c r="BS19" s="44"/>
      <c r="BT19" s="33" t="s">
        <v>31</v>
      </c>
      <c r="BU19" s="34"/>
      <c r="BV19" s="34"/>
      <c r="BW19" s="34"/>
      <c r="BX19" s="35"/>
      <c r="BY19" s="4">
        <v>20</v>
      </c>
      <c r="BZ19" s="6"/>
      <c r="CA19" s="7"/>
      <c r="CC19" s="44"/>
      <c r="CD19" s="33" t="s">
        <v>31</v>
      </c>
      <c r="CE19" s="34"/>
      <c r="CF19" s="34"/>
      <c r="CG19" s="34"/>
      <c r="CH19" s="35"/>
      <c r="CI19" s="4">
        <v>20</v>
      </c>
      <c r="CJ19" s="6"/>
      <c r="CK19" s="7"/>
      <c r="CM19" s="44"/>
      <c r="CN19" s="33" t="s">
        <v>31</v>
      </c>
      <c r="CO19" s="34"/>
      <c r="CP19" s="34"/>
      <c r="CQ19" s="34"/>
      <c r="CR19" s="35"/>
      <c r="CS19" s="4">
        <v>0</v>
      </c>
      <c r="CT19" s="6">
        <v>0</v>
      </c>
      <c r="CU19" s="7"/>
    </row>
    <row r="20" spans="1:99" x14ac:dyDescent="0.25">
      <c r="A20" s="42" t="s">
        <v>32</v>
      </c>
      <c r="B20" s="45" t="s">
        <v>33</v>
      </c>
      <c r="C20" s="46"/>
      <c r="D20" s="46"/>
      <c r="E20" s="46"/>
      <c r="F20" s="46"/>
      <c r="G20" s="46"/>
      <c r="H20" s="47"/>
      <c r="I20" s="3">
        <f>G21+G22+G23+H21+H22+H23</f>
        <v>60</v>
      </c>
      <c r="K20" s="42" t="s">
        <v>32</v>
      </c>
      <c r="L20" s="45" t="s">
        <v>33</v>
      </c>
      <c r="M20" s="46"/>
      <c r="N20" s="46"/>
      <c r="O20" s="46"/>
      <c r="P20" s="46"/>
      <c r="Q20" s="46"/>
      <c r="R20" s="47"/>
      <c r="S20" s="3">
        <f>Q21+Q22+Q23+R21+R22+R23</f>
        <v>60</v>
      </c>
      <c r="U20" s="42" t="s">
        <v>32</v>
      </c>
      <c r="V20" s="45" t="s">
        <v>33</v>
      </c>
      <c r="W20" s="46"/>
      <c r="X20" s="46"/>
      <c r="Y20" s="46"/>
      <c r="Z20" s="46"/>
      <c r="AA20" s="46"/>
      <c r="AB20" s="47"/>
      <c r="AC20" s="3">
        <f>AA21+AA22+AA23+AB21+AB22+AB23</f>
        <v>66</v>
      </c>
      <c r="AE20" s="42" t="s">
        <v>32</v>
      </c>
      <c r="AF20" s="45" t="s">
        <v>33</v>
      </c>
      <c r="AG20" s="46"/>
      <c r="AH20" s="46"/>
      <c r="AI20" s="46"/>
      <c r="AJ20" s="46"/>
      <c r="AK20" s="46"/>
      <c r="AL20" s="47"/>
      <c r="AM20" s="3">
        <f>AK21+AK22+AK23+AL21+AL22+AL23</f>
        <v>60</v>
      </c>
      <c r="AO20" s="42" t="s">
        <v>32</v>
      </c>
      <c r="AP20" s="45" t="s">
        <v>33</v>
      </c>
      <c r="AQ20" s="46"/>
      <c r="AR20" s="46"/>
      <c r="AS20" s="46"/>
      <c r="AT20" s="46"/>
      <c r="AU20" s="46"/>
      <c r="AV20" s="47"/>
      <c r="AW20" s="3">
        <f>AU21+AU22+AU23+AV21+AV22+AV23</f>
        <v>0</v>
      </c>
      <c r="AY20" s="42" t="s">
        <v>32</v>
      </c>
      <c r="AZ20" s="45" t="s">
        <v>33</v>
      </c>
      <c r="BA20" s="46"/>
      <c r="BB20" s="46"/>
      <c r="BC20" s="46"/>
      <c r="BD20" s="46"/>
      <c r="BE20" s="46"/>
      <c r="BF20" s="47"/>
      <c r="BG20" s="3">
        <f>BE21+BE22+BE23+BF21+BF22+BF23</f>
        <v>0</v>
      </c>
      <c r="BI20" s="42" t="s">
        <v>32</v>
      </c>
      <c r="BJ20" s="45" t="s">
        <v>33</v>
      </c>
      <c r="BK20" s="46"/>
      <c r="BL20" s="46"/>
      <c r="BM20" s="46"/>
      <c r="BN20" s="46"/>
      <c r="BO20" s="46"/>
      <c r="BP20" s="47"/>
      <c r="BQ20" s="3">
        <f>BO21+BO22+BO23+BP21+BP22+BP23</f>
        <v>0</v>
      </c>
      <c r="BS20" s="42" t="s">
        <v>32</v>
      </c>
      <c r="BT20" s="45" t="s">
        <v>33</v>
      </c>
      <c r="BU20" s="46"/>
      <c r="BV20" s="46"/>
      <c r="BW20" s="46"/>
      <c r="BX20" s="46"/>
      <c r="BY20" s="46"/>
      <c r="BZ20" s="47"/>
      <c r="CA20" s="3">
        <f>BY21+BY22+BY23+BZ21+BZ22+BZ23</f>
        <v>60</v>
      </c>
      <c r="CC20" s="42" t="s">
        <v>32</v>
      </c>
      <c r="CD20" s="45" t="s">
        <v>33</v>
      </c>
      <c r="CE20" s="46"/>
      <c r="CF20" s="46"/>
      <c r="CG20" s="46"/>
      <c r="CH20" s="46"/>
      <c r="CI20" s="46"/>
      <c r="CJ20" s="47"/>
      <c r="CK20" s="3">
        <f>CI21+CI22+CI23+CJ21+CJ22+CJ23</f>
        <v>60</v>
      </c>
      <c r="CM20" s="42" t="s">
        <v>32</v>
      </c>
      <c r="CN20" s="45" t="s">
        <v>33</v>
      </c>
      <c r="CO20" s="46"/>
      <c r="CP20" s="46"/>
      <c r="CQ20" s="46"/>
      <c r="CR20" s="46"/>
      <c r="CS20" s="46"/>
      <c r="CT20" s="47"/>
      <c r="CU20" s="3">
        <f>CS21+CS22+CS23+CT21+CT22+CT23</f>
        <v>0</v>
      </c>
    </row>
    <row r="21" spans="1:99" x14ac:dyDescent="0.25">
      <c r="A21" s="43"/>
      <c r="B21" s="33" t="s">
        <v>34</v>
      </c>
      <c r="C21" s="34"/>
      <c r="D21" s="34"/>
      <c r="E21" s="34"/>
      <c r="F21" s="35"/>
      <c r="G21" s="4">
        <v>20</v>
      </c>
      <c r="H21" s="6"/>
      <c r="I21" s="36"/>
      <c r="K21" s="43"/>
      <c r="L21" s="33" t="s">
        <v>34</v>
      </c>
      <c r="M21" s="34"/>
      <c r="N21" s="34"/>
      <c r="O21" s="34"/>
      <c r="P21" s="35"/>
      <c r="Q21" s="4">
        <v>20</v>
      </c>
      <c r="R21" s="6"/>
      <c r="S21" s="36"/>
      <c r="U21" s="43"/>
      <c r="V21" s="33" t="s">
        <v>34</v>
      </c>
      <c r="W21" s="34"/>
      <c r="X21" s="34"/>
      <c r="Y21" s="34"/>
      <c r="Z21" s="35"/>
      <c r="AA21" s="4">
        <v>26</v>
      </c>
      <c r="AB21" s="6"/>
      <c r="AC21" s="36"/>
      <c r="AE21" s="43"/>
      <c r="AF21" s="33" t="s">
        <v>34</v>
      </c>
      <c r="AG21" s="34"/>
      <c r="AH21" s="34"/>
      <c r="AI21" s="34"/>
      <c r="AJ21" s="35"/>
      <c r="AK21" s="4">
        <v>20</v>
      </c>
      <c r="AL21" s="6"/>
      <c r="AM21" s="36"/>
      <c r="AO21" s="43"/>
      <c r="AP21" s="33" t="s">
        <v>34</v>
      </c>
      <c r="AQ21" s="34"/>
      <c r="AR21" s="34"/>
      <c r="AS21" s="34"/>
      <c r="AT21" s="35"/>
      <c r="AU21" s="4">
        <v>0</v>
      </c>
      <c r="AV21" s="6">
        <v>0</v>
      </c>
      <c r="AW21" s="36"/>
      <c r="AY21" s="43"/>
      <c r="AZ21" s="33" t="s">
        <v>34</v>
      </c>
      <c r="BA21" s="34"/>
      <c r="BB21" s="34"/>
      <c r="BC21" s="34"/>
      <c r="BD21" s="35"/>
      <c r="BE21" s="4">
        <v>0</v>
      </c>
      <c r="BF21" s="6">
        <v>0</v>
      </c>
      <c r="BG21" s="36"/>
      <c r="BI21" s="43"/>
      <c r="BJ21" s="33" t="s">
        <v>34</v>
      </c>
      <c r="BK21" s="34"/>
      <c r="BL21" s="34"/>
      <c r="BM21" s="34"/>
      <c r="BN21" s="35"/>
      <c r="BO21" s="4">
        <v>0</v>
      </c>
      <c r="BP21" s="6">
        <v>0</v>
      </c>
      <c r="BQ21" s="36"/>
      <c r="BS21" s="43"/>
      <c r="BT21" s="33" t="s">
        <v>34</v>
      </c>
      <c r="BU21" s="34"/>
      <c r="BV21" s="34"/>
      <c r="BW21" s="34"/>
      <c r="BX21" s="35"/>
      <c r="BY21" s="4">
        <v>20</v>
      </c>
      <c r="BZ21" s="6"/>
      <c r="CA21" s="36"/>
      <c r="CC21" s="43"/>
      <c r="CD21" s="33" t="s">
        <v>34</v>
      </c>
      <c r="CE21" s="34"/>
      <c r="CF21" s="34"/>
      <c r="CG21" s="34"/>
      <c r="CH21" s="35"/>
      <c r="CI21" s="4">
        <v>20</v>
      </c>
      <c r="CJ21" s="6"/>
      <c r="CK21" s="36"/>
      <c r="CM21" s="43"/>
      <c r="CN21" s="33" t="s">
        <v>34</v>
      </c>
      <c r="CO21" s="34"/>
      <c r="CP21" s="34"/>
      <c r="CQ21" s="34"/>
      <c r="CR21" s="35"/>
      <c r="CS21" s="4">
        <v>0</v>
      </c>
      <c r="CT21" s="6">
        <v>0</v>
      </c>
      <c r="CU21" s="36"/>
    </row>
    <row r="22" spans="1:99" x14ac:dyDescent="0.25">
      <c r="A22" s="43"/>
      <c r="B22" s="33" t="s">
        <v>35</v>
      </c>
      <c r="C22" s="34"/>
      <c r="D22" s="34"/>
      <c r="E22" s="34"/>
      <c r="F22" s="35"/>
      <c r="G22" s="4">
        <v>20</v>
      </c>
      <c r="H22" s="6"/>
      <c r="I22" s="37"/>
      <c r="K22" s="43"/>
      <c r="L22" s="33" t="s">
        <v>35</v>
      </c>
      <c r="M22" s="34"/>
      <c r="N22" s="34"/>
      <c r="O22" s="34"/>
      <c r="P22" s="35"/>
      <c r="Q22" s="4">
        <v>20</v>
      </c>
      <c r="R22" s="6"/>
      <c r="S22" s="37"/>
      <c r="U22" s="43"/>
      <c r="V22" s="33" t="s">
        <v>35</v>
      </c>
      <c r="W22" s="34"/>
      <c r="X22" s="34"/>
      <c r="Y22" s="34"/>
      <c r="Z22" s="35"/>
      <c r="AA22" s="4">
        <v>20</v>
      </c>
      <c r="AB22" s="6"/>
      <c r="AC22" s="37"/>
      <c r="AE22" s="43"/>
      <c r="AF22" s="33" t="s">
        <v>35</v>
      </c>
      <c r="AG22" s="34"/>
      <c r="AH22" s="34"/>
      <c r="AI22" s="34"/>
      <c r="AJ22" s="35"/>
      <c r="AK22" s="4">
        <v>20</v>
      </c>
      <c r="AL22" s="6"/>
      <c r="AM22" s="37"/>
      <c r="AO22" s="43"/>
      <c r="AP22" s="33" t="s">
        <v>35</v>
      </c>
      <c r="AQ22" s="34"/>
      <c r="AR22" s="34"/>
      <c r="AS22" s="34"/>
      <c r="AT22" s="35"/>
      <c r="AU22" s="4">
        <v>0</v>
      </c>
      <c r="AV22" s="6">
        <v>0</v>
      </c>
      <c r="AW22" s="37"/>
      <c r="AY22" s="43"/>
      <c r="AZ22" s="33" t="s">
        <v>35</v>
      </c>
      <c r="BA22" s="34"/>
      <c r="BB22" s="34"/>
      <c r="BC22" s="34"/>
      <c r="BD22" s="35"/>
      <c r="BE22" s="4">
        <v>0</v>
      </c>
      <c r="BF22" s="6">
        <v>0</v>
      </c>
      <c r="BG22" s="37"/>
      <c r="BI22" s="43"/>
      <c r="BJ22" s="33" t="s">
        <v>35</v>
      </c>
      <c r="BK22" s="34"/>
      <c r="BL22" s="34"/>
      <c r="BM22" s="34"/>
      <c r="BN22" s="35"/>
      <c r="BO22" s="4">
        <v>0</v>
      </c>
      <c r="BP22" s="6">
        <v>0</v>
      </c>
      <c r="BQ22" s="37"/>
      <c r="BS22" s="43"/>
      <c r="BT22" s="33" t="s">
        <v>35</v>
      </c>
      <c r="BU22" s="34"/>
      <c r="BV22" s="34"/>
      <c r="BW22" s="34"/>
      <c r="BX22" s="35"/>
      <c r="BY22" s="4">
        <v>20</v>
      </c>
      <c r="BZ22" s="6"/>
      <c r="CA22" s="37"/>
      <c r="CC22" s="43"/>
      <c r="CD22" s="33" t="s">
        <v>35</v>
      </c>
      <c r="CE22" s="34"/>
      <c r="CF22" s="34"/>
      <c r="CG22" s="34"/>
      <c r="CH22" s="35"/>
      <c r="CI22" s="4">
        <v>20</v>
      </c>
      <c r="CJ22" s="6"/>
      <c r="CK22" s="37"/>
      <c r="CM22" s="43"/>
      <c r="CN22" s="33" t="s">
        <v>35</v>
      </c>
      <c r="CO22" s="34"/>
      <c r="CP22" s="34"/>
      <c r="CQ22" s="34"/>
      <c r="CR22" s="35"/>
      <c r="CS22" s="4">
        <v>0</v>
      </c>
      <c r="CT22" s="6">
        <v>0</v>
      </c>
      <c r="CU22" s="37"/>
    </row>
    <row r="23" spans="1:99" x14ac:dyDescent="0.25">
      <c r="A23" s="43"/>
      <c r="B23" s="33" t="s">
        <v>36</v>
      </c>
      <c r="C23" s="34"/>
      <c r="D23" s="34"/>
      <c r="E23" s="34"/>
      <c r="F23" s="35"/>
      <c r="G23" s="4">
        <v>20</v>
      </c>
      <c r="H23" s="6"/>
      <c r="I23" s="38"/>
      <c r="K23" s="43"/>
      <c r="L23" s="33" t="s">
        <v>36</v>
      </c>
      <c r="M23" s="34"/>
      <c r="N23" s="34"/>
      <c r="O23" s="34"/>
      <c r="P23" s="35"/>
      <c r="Q23" s="4">
        <v>20</v>
      </c>
      <c r="R23" s="6"/>
      <c r="S23" s="38"/>
      <c r="U23" s="43"/>
      <c r="V23" s="33" t="s">
        <v>36</v>
      </c>
      <c r="W23" s="34"/>
      <c r="X23" s="34"/>
      <c r="Y23" s="34"/>
      <c r="Z23" s="35"/>
      <c r="AA23" s="4">
        <v>20</v>
      </c>
      <c r="AB23" s="6"/>
      <c r="AC23" s="38"/>
      <c r="AE23" s="43"/>
      <c r="AF23" s="33" t="s">
        <v>36</v>
      </c>
      <c r="AG23" s="34"/>
      <c r="AH23" s="34"/>
      <c r="AI23" s="34"/>
      <c r="AJ23" s="35"/>
      <c r="AK23" s="4">
        <v>20</v>
      </c>
      <c r="AL23" s="6"/>
      <c r="AM23" s="38"/>
      <c r="AO23" s="43"/>
      <c r="AP23" s="33" t="s">
        <v>36</v>
      </c>
      <c r="AQ23" s="34"/>
      <c r="AR23" s="34"/>
      <c r="AS23" s="34"/>
      <c r="AT23" s="35"/>
      <c r="AU23" s="4">
        <v>0</v>
      </c>
      <c r="AV23" s="6">
        <v>0</v>
      </c>
      <c r="AW23" s="38"/>
      <c r="AY23" s="43"/>
      <c r="AZ23" s="33" t="s">
        <v>36</v>
      </c>
      <c r="BA23" s="34"/>
      <c r="BB23" s="34"/>
      <c r="BC23" s="34"/>
      <c r="BD23" s="35"/>
      <c r="BE23" s="4">
        <v>0</v>
      </c>
      <c r="BF23" s="6">
        <v>0</v>
      </c>
      <c r="BG23" s="38"/>
      <c r="BI23" s="43"/>
      <c r="BJ23" s="33" t="s">
        <v>36</v>
      </c>
      <c r="BK23" s="34"/>
      <c r="BL23" s="34"/>
      <c r="BM23" s="34"/>
      <c r="BN23" s="35"/>
      <c r="BO23" s="4">
        <v>0</v>
      </c>
      <c r="BP23" s="6">
        <v>0</v>
      </c>
      <c r="BQ23" s="38"/>
      <c r="BS23" s="43"/>
      <c r="BT23" s="33" t="s">
        <v>36</v>
      </c>
      <c r="BU23" s="34"/>
      <c r="BV23" s="34"/>
      <c r="BW23" s="34"/>
      <c r="BX23" s="35"/>
      <c r="BY23" s="4">
        <v>20</v>
      </c>
      <c r="BZ23" s="6"/>
      <c r="CA23" s="38"/>
      <c r="CC23" s="43"/>
      <c r="CD23" s="33" t="s">
        <v>36</v>
      </c>
      <c r="CE23" s="34"/>
      <c r="CF23" s="34"/>
      <c r="CG23" s="34"/>
      <c r="CH23" s="35"/>
      <c r="CI23" s="4">
        <v>20</v>
      </c>
      <c r="CJ23" s="6"/>
      <c r="CK23" s="38"/>
      <c r="CM23" s="43"/>
      <c r="CN23" s="33" t="s">
        <v>36</v>
      </c>
      <c r="CO23" s="34"/>
      <c r="CP23" s="34"/>
      <c r="CQ23" s="34"/>
      <c r="CR23" s="35"/>
      <c r="CS23" s="4">
        <v>0</v>
      </c>
      <c r="CT23" s="6">
        <v>0</v>
      </c>
      <c r="CU23" s="38"/>
    </row>
    <row r="24" spans="1:99" x14ac:dyDescent="0.25">
      <c r="A24" s="42" t="s">
        <v>37</v>
      </c>
      <c r="B24" s="45" t="s">
        <v>38</v>
      </c>
      <c r="C24" s="46"/>
      <c r="D24" s="46"/>
      <c r="E24" s="46"/>
      <c r="F24" s="46"/>
      <c r="G24" s="46"/>
      <c r="H24" s="47"/>
      <c r="I24" s="3">
        <f>G25+G26+H25+H26</f>
        <v>16</v>
      </c>
      <c r="K24" s="42" t="s">
        <v>37</v>
      </c>
      <c r="L24" s="45" t="s">
        <v>38</v>
      </c>
      <c r="M24" s="46"/>
      <c r="N24" s="46"/>
      <c r="O24" s="46"/>
      <c r="P24" s="46"/>
      <c r="Q24" s="46"/>
      <c r="R24" s="47"/>
      <c r="S24" s="3">
        <f>Q25+Q26+R25+R26</f>
        <v>16</v>
      </c>
      <c r="U24" s="42" t="s">
        <v>37</v>
      </c>
      <c r="V24" s="45" t="s">
        <v>38</v>
      </c>
      <c r="W24" s="46"/>
      <c r="X24" s="46"/>
      <c r="Y24" s="46"/>
      <c r="Z24" s="46"/>
      <c r="AA24" s="46"/>
      <c r="AB24" s="47"/>
      <c r="AC24" s="3">
        <f>AA25+AA26+AB25+AB26</f>
        <v>54</v>
      </c>
      <c r="AE24" s="42" t="s">
        <v>37</v>
      </c>
      <c r="AF24" s="45" t="s">
        <v>38</v>
      </c>
      <c r="AG24" s="46"/>
      <c r="AH24" s="46"/>
      <c r="AI24" s="46"/>
      <c r="AJ24" s="46"/>
      <c r="AK24" s="46"/>
      <c r="AL24" s="47"/>
      <c r="AM24" s="3">
        <f>AK25+AK26+AL25+AL26</f>
        <v>16</v>
      </c>
      <c r="AO24" s="42" t="s">
        <v>37</v>
      </c>
      <c r="AP24" s="45" t="s">
        <v>38</v>
      </c>
      <c r="AQ24" s="46"/>
      <c r="AR24" s="46"/>
      <c r="AS24" s="46"/>
      <c r="AT24" s="46"/>
      <c r="AU24" s="46"/>
      <c r="AV24" s="47"/>
      <c r="AW24" s="3">
        <f>AU25+AU26+AV25+AV26</f>
        <v>0</v>
      </c>
      <c r="AY24" s="42" t="s">
        <v>37</v>
      </c>
      <c r="AZ24" s="45" t="s">
        <v>38</v>
      </c>
      <c r="BA24" s="46"/>
      <c r="BB24" s="46"/>
      <c r="BC24" s="46"/>
      <c r="BD24" s="46"/>
      <c r="BE24" s="46"/>
      <c r="BF24" s="47"/>
      <c r="BG24" s="3">
        <f>BE25+BE26+BF25+BF26</f>
        <v>0</v>
      </c>
      <c r="BI24" s="42" t="s">
        <v>37</v>
      </c>
      <c r="BJ24" s="45" t="s">
        <v>38</v>
      </c>
      <c r="BK24" s="46"/>
      <c r="BL24" s="46"/>
      <c r="BM24" s="46"/>
      <c r="BN24" s="46"/>
      <c r="BO24" s="46"/>
      <c r="BP24" s="47"/>
      <c r="BQ24" s="3">
        <f>BO25+BO26+BP25+BP26</f>
        <v>0</v>
      </c>
      <c r="BS24" s="42" t="s">
        <v>37</v>
      </c>
      <c r="BT24" s="45" t="s">
        <v>38</v>
      </c>
      <c r="BU24" s="46"/>
      <c r="BV24" s="46"/>
      <c r="BW24" s="46"/>
      <c r="BX24" s="46"/>
      <c r="BY24" s="46"/>
      <c r="BZ24" s="47"/>
      <c r="CA24" s="3">
        <f>BY25+BY26+BZ25+BZ26</f>
        <v>16</v>
      </c>
      <c r="CC24" s="42" t="s">
        <v>37</v>
      </c>
      <c r="CD24" s="45" t="s">
        <v>38</v>
      </c>
      <c r="CE24" s="46"/>
      <c r="CF24" s="46"/>
      <c r="CG24" s="46"/>
      <c r="CH24" s="46"/>
      <c r="CI24" s="46"/>
      <c r="CJ24" s="47"/>
      <c r="CK24" s="3">
        <f>CI25+CI26+CJ25+CJ26</f>
        <v>16</v>
      </c>
      <c r="CM24" s="42" t="s">
        <v>37</v>
      </c>
      <c r="CN24" s="45" t="s">
        <v>38</v>
      </c>
      <c r="CO24" s="46"/>
      <c r="CP24" s="46"/>
      <c r="CQ24" s="46"/>
      <c r="CR24" s="46"/>
      <c r="CS24" s="46"/>
      <c r="CT24" s="47"/>
      <c r="CU24" s="3">
        <f>CS25+CS26+CT25+CT26</f>
        <v>0</v>
      </c>
    </row>
    <row r="25" spans="1:99" x14ac:dyDescent="0.25">
      <c r="A25" s="43"/>
      <c r="B25" s="33" t="s">
        <v>39</v>
      </c>
      <c r="C25" s="34"/>
      <c r="D25" s="34"/>
      <c r="E25" s="34"/>
      <c r="F25" s="35"/>
      <c r="G25" s="4">
        <v>12</v>
      </c>
      <c r="H25" s="6"/>
      <c r="I25" s="36"/>
      <c r="K25" s="43"/>
      <c r="L25" s="33" t="s">
        <v>39</v>
      </c>
      <c r="M25" s="34"/>
      <c r="N25" s="34"/>
      <c r="O25" s="34"/>
      <c r="P25" s="35"/>
      <c r="Q25" s="4">
        <v>12</v>
      </c>
      <c r="R25" s="6"/>
      <c r="S25" s="36"/>
      <c r="U25" s="43"/>
      <c r="V25" s="33" t="s">
        <v>39</v>
      </c>
      <c r="W25" s="34"/>
      <c r="X25" s="34"/>
      <c r="Y25" s="34"/>
      <c r="Z25" s="35"/>
      <c r="AA25" s="4">
        <v>16</v>
      </c>
      <c r="AB25" s="6"/>
      <c r="AC25" s="36"/>
      <c r="AE25" s="43"/>
      <c r="AF25" s="33" t="s">
        <v>39</v>
      </c>
      <c r="AG25" s="34"/>
      <c r="AH25" s="34"/>
      <c r="AI25" s="34"/>
      <c r="AJ25" s="35"/>
      <c r="AK25" s="4">
        <v>12</v>
      </c>
      <c r="AL25" s="6"/>
      <c r="AM25" s="36"/>
      <c r="AO25" s="43"/>
      <c r="AP25" s="33" t="s">
        <v>39</v>
      </c>
      <c r="AQ25" s="34"/>
      <c r="AR25" s="34"/>
      <c r="AS25" s="34"/>
      <c r="AT25" s="35"/>
      <c r="AU25" s="4">
        <v>0</v>
      </c>
      <c r="AV25" s="6">
        <v>0</v>
      </c>
      <c r="AW25" s="36"/>
      <c r="AY25" s="43"/>
      <c r="AZ25" s="33" t="s">
        <v>39</v>
      </c>
      <c r="BA25" s="34"/>
      <c r="BB25" s="34"/>
      <c r="BC25" s="34"/>
      <c r="BD25" s="35"/>
      <c r="BE25" s="4">
        <v>0</v>
      </c>
      <c r="BF25" s="6">
        <v>0</v>
      </c>
      <c r="BG25" s="36"/>
      <c r="BI25" s="43"/>
      <c r="BJ25" s="33" t="s">
        <v>39</v>
      </c>
      <c r="BK25" s="34"/>
      <c r="BL25" s="34"/>
      <c r="BM25" s="34"/>
      <c r="BN25" s="35"/>
      <c r="BO25" s="4">
        <v>0</v>
      </c>
      <c r="BP25" s="6">
        <v>0</v>
      </c>
      <c r="BQ25" s="36"/>
      <c r="BS25" s="43"/>
      <c r="BT25" s="33" t="s">
        <v>39</v>
      </c>
      <c r="BU25" s="34"/>
      <c r="BV25" s="34"/>
      <c r="BW25" s="34"/>
      <c r="BX25" s="35"/>
      <c r="BY25" s="4">
        <v>12</v>
      </c>
      <c r="BZ25" s="6"/>
      <c r="CA25" s="36"/>
      <c r="CC25" s="43"/>
      <c r="CD25" s="33" t="s">
        <v>39</v>
      </c>
      <c r="CE25" s="34"/>
      <c r="CF25" s="34"/>
      <c r="CG25" s="34"/>
      <c r="CH25" s="35"/>
      <c r="CI25" s="4">
        <v>12</v>
      </c>
      <c r="CJ25" s="6"/>
      <c r="CK25" s="36"/>
      <c r="CM25" s="43"/>
      <c r="CN25" s="33" t="s">
        <v>39</v>
      </c>
      <c r="CO25" s="34"/>
      <c r="CP25" s="34"/>
      <c r="CQ25" s="34"/>
      <c r="CR25" s="35"/>
      <c r="CS25" s="4">
        <v>0</v>
      </c>
      <c r="CT25" s="6">
        <v>0</v>
      </c>
      <c r="CU25" s="36"/>
    </row>
    <row r="26" spans="1:99" x14ac:dyDescent="0.25">
      <c r="A26" s="43"/>
      <c r="B26" s="33" t="s">
        <v>40</v>
      </c>
      <c r="C26" s="34"/>
      <c r="D26" s="34"/>
      <c r="E26" s="34"/>
      <c r="F26" s="35"/>
      <c r="G26" s="4">
        <v>4</v>
      </c>
      <c r="H26" s="6"/>
      <c r="I26" s="38"/>
      <c r="K26" s="43"/>
      <c r="L26" s="33" t="s">
        <v>40</v>
      </c>
      <c r="M26" s="34"/>
      <c r="N26" s="34"/>
      <c r="O26" s="34"/>
      <c r="P26" s="35"/>
      <c r="Q26" s="4">
        <v>4</v>
      </c>
      <c r="R26" s="6"/>
      <c r="S26" s="38"/>
      <c r="U26" s="43"/>
      <c r="V26" s="33" t="s">
        <v>40</v>
      </c>
      <c r="W26" s="34"/>
      <c r="X26" s="34"/>
      <c r="Y26" s="34"/>
      <c r="Z26" s="35"/>
      <c r="AA26" s="4">
        <v>38</v>
      </c>
      <c r="AB26" s="6"/>
      <c r="AC26" s="38"/>
      <c r="AE26" s="43"/>
      <c r="AF26" s="33" t="s">
        <v>40</v>
      </c>
      <c r="AG26" s="34"/>
      <c r="AH26" s="34"/>
      <c r="AI26" s="34"/>
      <c r="AJ26" s="35"/>
      <c r="AK26" s="4">
        <v>4</v>
      </c>
      <c r="AL26" s="6"/>
      <c r="AM26" s="38"/>
      <c r="AO26" s="43"/>
      <c r="AP26" s="33" t="s">
        <v>40</v>
      </c>
      <c r="AQ26" s="34"/>
      <c r="AR26" s="34"/>
      <c r="AS26" s="34"/>
      <c r="AT26" s="35"/>
      <c r="AU26" s="4">
        <v>0</v>
      </c>
      <c r="AV26" s="6">
        <v>0</v>
      </c>
      <c r="AW26" s="38"/>
      <c r="AY26" s="43"/>
      <c r="AZ26" s="33" t="s">
        <v>40</v>
      </c>
      <c r="BA26" s="34"/>
      <c r="BB26" s="34"/>
      <c r="BC26" s="34"/>
      <c r="BD26" s="35"/>
      <c r="BE26" s="4">
        <v>0</v>
      </c>
      <c r="BF26" s="6">
        <v>0</v>
      </c>
      <c r="BG26" s="38"/>
      <c r="BI26" s="43"/>
      <c r="BJ26" s="33" t="s">
        <v>40</v>
      </c>
      <c r="BK26" s="34"/>
      <c r="BL26" s="34"/>
      <c r="BM26" s="34"/>
      <c r="BN26" s="35"/>
      <c r="BO26" s="4">
        <v>0</v>
      </c>
      <c r="BP26" s="6">
        <v>0</v>
      </c>
      <c r="BQ26" s="38"/>
      <c r="BS26" s="43"/>
      <c r="BT26" s="33" t="s">
        <v>40</v>
      </c>
      <c r="BU26" s="34"/>
      <c r="BV26" s="34"/>
      <c r="BW26" s="34"/>
      <c r="BX26" s="35"/>
      <c r="BY26" s="4">
        <v>4</v>
      </c>
      <c r="BZ26" s="6"/>
      <c r="CA26" s="38"/>
      <c r="CC26" s="43"/>
      <c r="CD26" s="33" t="s">
        <v>40</v>
      </c>
      <c r="CE26" s="34"/>
      <c r="CF26" s="34"/>
      <c r="CG26" s="34"/>
      <c r="CH26" s="35"/>
      <c r="CI26" s="4">
        <v>4</v>
      </c>
      <c r="CJ26" s="6"/>
      <c r="CK26" s="38"/>
      <c r="CM26" s="43"/>
      <c r="CN26" s="33" t="s">
        <v>40</v>
      </c>
      <c r="CO26" s="34"/>
      <c r="CP26" s="34"/>
      <c r="CQ26" s="34"/>
      <c r="CR26" s="35"/>
      <c r="CS26" s="4">
        <v>0</v>
      </c>
      <c r="CT26" s="6">
        <v>0</v>
      </c>
      <c r="CU26" s="38"/>
    </row>
    <row r="27" spans="1:99" x14ac:dyDescent="0.25">
      <c r="A27" s="42" t="s">
        <v>41</v>
      </c>
      <c r="B27" s="51"/>
      <c r="C27" s="52"/>
      <c r="D27" s="52"/>
      <c r="E27" s="52"/>
      <c r="F27" s="53"/>
      <c r="G27" s="57">
        <f>G8+G9+G10+G11+G13+G14+G15+G16+G17+G19+G21+G22+G23+G25+G26</f>
        <v>224</v>
      </c>
      <c r="H27" s="59"/>
      <c r="I27" s="61">
        <f>I7+I12+I18+I20+I24</f>
        <v>224</v>
      </c>
      <c r="K27" s="42" t="s">
        <v>41</v>
      </c>
      <c r="L27" s="51"/>
      <c r="M27" s="52"/>
      <c r="N27" s="52"/>
      <c r="O27" s="52"/>
      <c r="P27" s="53"/>
      <c r="Q27" s="57">
        <f>Q8+Q9+Q10+Q11+Q13+Q14+Q15+Q16+Q17+Q19+Q21+Q22+Q23+Q25+Q26</f>
        <v>224</v>
      </c>
      <c r="R27" s="59">
        <f>R8+R9+R10+R11+R13+R14+R15+R16+R17+R19+R21+R22+R23+R25+R26</f>
        <v>0</v>
      </c>
      <c r="S27" s="61">
        <f>S7+S12+S18+S20+S24</f>
        <v>224</v>
      </c>
      <c r="U27" s="42" t="s">
        <v>41</v>
      </c>
      <c r="V27" s="51"/>
      <c r="W27" s="52"/>
      <c r="X27" s="52"/>
      <c r="Y27" s="52"/>
      <c r="Z27" s="53"/>
      <c r="AA27" s="57">
        <f>AA8+AA9+AA10+AA11+AA13+AA14+AA15+AA16+AA17+AA19+AA21+AA22+AA23+AA25+AA26</f>
        <v>290</v>
      </c>
      <c r="AB27" s="59">
        <f>AB8+AB9+AB10+AB11+AB13+AB14+AB15+AB16+AB17+AB19+AB21+AB22+AB23+AB25+AB26</f>
        <v>0</v>
      </c>
      <c r="AC27" s="61">
        <f>AC7+AC12+AC18+AC20+AC24</f>
        <v>290</v>
      </c>
      <c r="AE27" s="42" t="s">
        <v>41</v>
      </c>
      <c r="AF27" s="51"/>
      <c r="AG27" s="52"/>
      <c r="AH27" s="52"/>
      <c r="AI27" s="52"/>
      <c r="AJ27" s="53"/>
      <c r="AK27" s="57">
        <f>AK8+AK9+AK10+AK11+AK13+AK14+AK15+AK16+AK17+AK19+AK21+AK22+AK23+AK25+AK26</f>
        <v>224</v>
      </c>
      <c r="AL27" s="59">
        <f>AL8+AL9+AL10+AL11+AL13+AL14+AL15+AL16+AL17+AL19+AL21+AL22+AL23+AL25+AL26</f>
        <v>0</v>
      </c>
      <c r="AM27" s="61">
        <f>AM7+AM12+AM18+AM20+AM24</f>
        <v>224</v>
      </c>
      <c r="AO27" s="42" t="s">
        <v>41</v>
      </c>
      <c r="AP27" s="51"/>
      <c r="AQ27" s="52"/>
      <c r="AR27" s="52"/>
      <c r="AS27" s="52"/>
      <c r="AT27" s="53"/>
      <c r="AU27" s="57">
        <v>0</v>
      </c>
      <c r="AV27" s="59">
        <f>AV8+AV9+AV10+AV11+AV13+AV14+AV15+AV16+AV17+AV19+AV21+AV22+AV23+AV25+AV26</f>
        <v>0</v>
      </c>
      <c r="AW27" s="61">
        <f>AW7+AW12+AW18+AW20+AW24</f>
        <v>0</v>
      </c>
      <c r="AY27" s="42" t="s">
        <v>41</v>
      </c>
      <c r="AZ27" s="51"/>
      <c r="BA27" s="52"/>
      <c r="BB27" s="52"/>
      <c r="BC27" s="52"/>
      <c r="BD27" s="53"/>
      <c r="BE27" s="57">
        <v>0</v>
      </c>
      <c r="BF27" s="59">
        <f>BF8+BF9+BF10+BF11+BF13+BF14+BF15+BF16+BF17+BF19+BF21+BF22+BF23+BF25+BF26</f>
        <v>0</v>
      </c>
      <c r="BG27" s="61">
        <f>BG7+BG12+BG18+BG20+BG24</f>
        <v>0</v>
      </c>
      <c r="BI27" s="42" t="s">
        <v>41</v>
      </c>
      <c r="BJ27" s="51"/>
      <c r="BK27" s="52"/>
      <c r="BL27" s="52"/>
      <c r="BM27" s="52"/>
      <c r="BN27" s="53"/>
      <c r="BO27" s="57">
        <v>0</v>
      </c>
      <c r="BP27" s="59">
        <f>BP8+BP9+BP10+BP11+BP13+BP14+BP15+BP16+BP17+BP19+BP21+BP22+BP23+BP25+BP26</f>
        <v>0</v>
      </c>
      <c r="BQ27" s="61">
        <f>BQ7+BQ12+BQ18+BQ20+BQ24</f>
        <v>0</v>
      </c>
      <c r="BS27" s="42" t="s">
        <v>41</v>
      </c>
      <c r="BT27" s="51"/>
      <c r="BU27" s="52"/>
      <c r="BV27" s="52"/>
      <c r="BW27" s="52"/>
      <c r="BX27" s="53"/>
      <c r="BY27" s="57">
        <f>BY8+BY9+BY10+BY11+BY13+BY14+BY15+BY16+BY17+BY19+BY21+BY22+BY23+BY25+BY26</f>
        <v>224</v>
      </c>
      <c r="BZ27" s="59">
        <f>BZ8+BZ9+BZ10+BZ11+BZ13+BZ14+BZ15+BZ16+BZ17+BZ19+BZ21+BZ22+BZ23+BZ25+BZ26</f>
        <v>0</v>
      </c>
      <c r="CA27" s="61">
        <f>CA7+CA12+CA18+CA20+CA24</f>
        <v>224</v>
      </c>
      <c r="CC27" s="42" t="s">
        <v>41</v>
      </c>
      <c r="CD27" s="51"/>
      <c r="CE27" s="52"/>
      <c r="CF27" s="52"/>
      <c r="CG27" s="52"/>
      <c r="CH27" s="53"/>
      <c r="CI27" s="57">
        <f>CI8+CI9+CI10+CI11+CI13+CI14+CI15+CI16+CI17+CI19+CI21+CI22+CI23+CI25+CI26</f>
        <v>224</v>
      </c>
      <c r="CJ27" s="59">
        <f>CJ8+CJ9+CJ10+CJ11+CJ13+CJ14+CJ15+CJ16+CJ17+CJ19+CJ21+CJ22+CJ23+CJ25+CJ26</f>
        <v>0</v>
      </c>
      <c r="CK27" s="61">
        <f>CK7+CK12+CK18+CK20+CK24</f>
        <v>224</v>
      </c>
      <c r="CM27" s="42" t="s">
        <v>41</v>
      </c>
      <c r="CN27" s="51"/>
      <c r="CO27" s="52"/>
      <c r="CP27" s="52"/>
      <c r="CQ27" s="52"/>
      <c r="CR27" s="53"/>
      <c r="CS27" s="57">
        <v>0</v>
      </c>
      <c r="CT27" s="59">
        <f>CT8+CT9+CT10+CT11+CT13+CT14+CT15+CT16+CT17+CT19+CT21+CT22+CT23+CT25+CT26</f>
        <v>0</v>
      </c>
      <c r="CU27" s="61">
        <f>CU7+CU12+CU18+CU20+CU24</f>
        <v>0</v>
      </c>
    </row>
    <row r="28" spans="1:99" x14ac:dyDescent="0.25">
      <c r="A28" s="44"/>
      <c r="B28" s="54"/>
      <c r="C28" s="55"/>
      <c r="D28" s="55"/>
      <c r="E28" s="55"/>
      <c r="F28" s="56"/>
      <c r="G28" s="58"/>
      <c r="H28" s="60"/>
      <c r="I28" s="62"/>
      <c r="K28" s="44"/>
      <c r="L28" s="54"/>
      <c r="M28" s="55"/>
      <c r="N28" s="55"/>
      <c r="O28" s="55"/>
      <c r="P28" s="56"/>
      <c r="Q28" s="58"/>
      <c r="R28" s="60"/>
      <c r="S28" s="62"/>
      <c r="U28" s="44"/>
      <c r="V28" s="54"/>
      <c r="W28" s="55"/>
      <c r="X28" s="55"/>
      <c r="Y28" s="55"/>
      <c r="Z28" s="56"/>
      <c r="AA28" s="58"/>
      <c r="AB28" s="60"/>
      <c r="AC28" s="62"/>
      <c r="AE28" s="44"/>
      <c r="AF28" s="54"/>
      <c r="AG28" s="55"/>
      <c r="AH28" s="55"/>
      <c r="AI28" s="55"/>
      <c r="AJ28" s="56"/>
      <c r="AK28" s="58"/>
      <c r="AL28" s="60"/>
      <c r="AM28" s="62"/>
      <c r="AO28" s="44"/>
      <c r="AP28" s="54"/>
      <c r="AQ28" s="55"/>
      <c r="AR28" s="55"/>
      <c r="AS28" s="55"/>
      <c r="AT28" s="56"/>
      <c r="AU28" s="58"/>
      <c r="AV28" s="60"/>
      <c r="AW28" s="62"/>
      <c r="AY28" s="44"/>
      <c r="AZ28" s="54"/>
      <c r="BA28" s="55"/>
      <c r="BB28" s="55"/>
      <c r="BC28" s="55"/>
      <c r="BD28" s="56"/>
      <c r="BE28" s="58"/>
      <c r="BF28" s="60"/>
      <c r="BG28" s="62"/>
      <c r="BI28" s="44"/>
      <c r="BJ28" s="54"/>
      <c r="BK28" s="55"/>
      <c r="BL28" s="55"/>
      <c r="BM28" s="55"/>
      <c r="BN28" s="56"/>
      <c r="BO28" s="58"/>
      <c r="BP28" s="60"/>
      <c r="BQ28" s="62"/>
      <c r="BS28" s="44"/>
      <c r="BT28" s="54"/>
      <c r="BU28" s="55"/>
      <c r="BV28" s="55"/>
      <c r="BW28" s="55"/>
      <c r="BX28" s="56"/>
      <c r="BY28" s="58"/>
      <c r="BZ28" s="60"/>
      <c r="CA28" s="62"/>
      <c r="CC28" s="44"/>
      <c r="CD28" s="54"/>
      <c r="CE28" s="55"/>
      <c r="CF28" s="55"/>
      <c r="CG28" s="55"/>
      <c r="CH28" s="56"/>
      <c r="CI28" s="58"/>
      <c r="CJ28" s="60"/>
      <c r="CK28" s="62"/>
      <c r="CM28" s="44"/>
      <c r="CN28" s="54"/>
      <c r="CO28" s="55"/>
      <c r="CP28" s="55"/>
      <c r="CQ28" s="55"/>
      <c r="CR28" s="56"/>
      <c r="CS28" s="58"/>
      <c r="CT28" s="60"/>
      <c r="CU28" s="62"/>
    </row>
    <row r="31" spans="1:99" x14ac:dyDescent="0.25">
      <c r="A31" s="1" t="s">
        <v>1</v>
      </c>
      <c r="B31" s="1"/>
      <c r="C31" s="2"/>
      <c r="D31" s="2"/>
      <c r="E31" s="2"/>
      <c r="F31" s="2"/>
      <c r="G31" s="2"/>
      <c r="H31" s="2"/>
      <c r="I31" s="2"/>
      <c r="K31" s="1" t="s">
        <v>1</v>
      </c>
      <c r="L31" s="1"/>
      <c r="M31" s="2"/>
      <c r="N31" s="2"/>
      <c r="O31" s="2"/>
      <c r="P31" s="2"/>
      <c r="Q31" s="2"/>
      <c r="R31" s="2"/>
      <c r="S31" s="2"/>
    </row>
    <row r="32" spans="1:99" ht="16.149999999999999" customHeight="1" x14ac:dyDescent="0.25">
      <c r="A32" s="12" t="s">
        <v>2</v>
      </c>
      <c r="B32" s="15" t="s">
        <v>42</v>
      </c>
      <c r="C32" s="16"/>
      <c r="D32" s="16"/>
      <c r="E32" s="16"/>
      <c r="F32" s="17"/>
      <c r="G32" s="24" t="s">
        <v>4</v>
      </c>
      <c r="H32" s="27" t="s">
        <v>5</v>
      </c>
      <c r="I32" s="30" t="s">
        <v>6</v>
      </c>
      <c r="K32" s="12" t="s">
        <v>2</v>
      </c>
      <c r="L32" s="15" t="s">
        <v>43</v>
      </c>
      <c r="M32" s="16"/>
      <c r="N32" s="16"/>
      <c r="O32" s="16"/>
      <c r="P32" s="17"/>
      <c r="Q32" s="24" t="s">
        <v>4</v>
      </c>
      <c r="R32" s="27" t="s">
        <v>5</v>
      </c>
      <c r="S32" s="30" t="s">
        <v>6</v>
      </c>
    </row>
    <row r="33" spans="1:19" ht="16.149999999999999" customHeight="1" x14ac:dyDescent="0.25">
      <c r="A33" s="13"/>
      <c r="B33" s="18"/>
      <c r="C33" s="19"/>
      <c r="D33" s="19"/>
      <c r="E33" s="19"/>
      <c r="F33" s="20"/>
      <c r="G33" s="25"/>
      <c r="H33" s="28"/>
      <c r="I33" s="31"/>
      <c r="K33" s="13"/>
      <c r="L33" s="18"/>
      <c r="M33" s="19"/>
      <c r="N33" s="19"/>
      <c r="O33" s="19"/>
      <c r="P33" s="20"/>
      <c r="Q33" s="25"/>
      <c r="R33" s="28"/>
      <c r="S33" s="31"/>
    </row>
    <row r="34" spans="1:19" ht="16.149999999999999" customHeight="1" x14ac:dyDescent="0.25">
      <c r="A34" s="13"/>
      <c r="B34" s="18"/>
      <c r="C34" s="19"/>
      <c r="D34" s="19"/>
      <c r="E34" s="19"/>
      <c r="F34" s="20"/>
      <c r="G34" s="25"/>
      <c r="H34" s="28"/>
      <c r="I34" s="31"/>
      <c r="K34" s="13"/>
      <c r="L34" s="18"/>
      <c r="M34" s="19"/>
      <c r="N34" s="19"/>
      <c r="O34" s="19"/>
      <c r="P34" s="20"/>
      <c r="Q34" s="25"/>
      <c r="R34" s="28"/>
      <c r="S34" s="31"/>
    </row>
    <row r="35" spans="1:19" ht="16.149999999999999" customHeight="1" x14ac:dyDescent="0.25">
      <c r="A35" s="14"/>
      <c r="B35" s="21"/>
      <c r="C35" s="22"/>
      <c r="D35" s="22"/>
      <c r="E35" s="22"/>
      <c r="F35" s="23"/>
      <c r="G35" s="26"/>
      <c r="H35" s="29"/>
      <c r="I35" s="32"/>
      <c r="K35" s="14"/>
      <c r="L35" s="21"/>
      <c r="M35" s="22"/>
      <c r="N35" s="22"/>
      <c r="O35" s="22"/>
      <c r="P35" s="23"/>
      <c r="Q35" s="26"/>
      <c r="R35" s="29"/>
      <c r="S35" s="32"/>
    </row>
    <row r="36" spans="1:19" x14ac:dyDescent="0.25">
      <c r="A36" s="42" t="s">
        <v>16</v>
      </c>
      <c r="B36" s="45" t="s">
        <v>17</v>
      </c>
      <c r="C36" s="46"/>
      <c r="D36" s="46"/>
      <c r="E36" s="46"/>
      <c r="F36" s="46"/>
      <c r="G36" s="46"/>
      <c r="H36" s="47"/>
      <c r="I36" s="3">
        <f>G37+G38+G39+G40</f>
        <v>62</v>
      </c>
      <c r="K36" s="42" t="s">
        <v>16</v>
      </c>
      <c r="L36" s="45" t="s">
        <v>17</v>
      </c>
      <c r="M36" s="46"/>
      <c r="N36" s="46"/>
      <c r="O36" s="46"/>
      <c r="P36" s="46"/>
      <c r="Q36" s="46"/>
      <c r="R36" s="47"/>
      <c r="S36" s="3">
        <v>56</v>
      </c>
    </row>
    <row r="37" spans="1:19" x14ac:dyDescent="0.25">
      <c r="A37" s="43"/>
      <c r="B37" s="33" t="s">
        <v>18</v>
      </c>
      <c r="C37" s="34"/>
      <c r="D37" s="34"/>
      <c r="E37" s="34"/>
      <c r="F37" s="35"/>
      <c r="G37" s="4">
        <v>16</v>
      </c>
      <c r="H37" s="5"/>
      <c r="I37" s="36"/>
      <c r="K37" s="43"/>
      <c r="L37" s="33" t="s">
        <v>18</v>
      </c>
      <c r="M37" s="34"/>
      <c r="N37" s="34"/>
      <c r="O37" s="34"/>
      <c r="P37" s="35"/>
      <c r="Q37" s="4">
        <v>24</v>
      </c>
      <c r="R37" s="5"/>
      <c r="S37" s="36"/>
    </row>
    <row r="38" spans="1:19" x14ac:dyDescent="0.25">
      <c r="A38" s="43"/>
      <c r="B38" s="33" t="s">
        <v>19</v>
      </c>
      <c r="C38" s="34"/>
      <c r="D38" s="34"/>
      <c r="E38" s="34"/>
      <c r="F38" s="35"/>
      <c r="G38" s="4">
        <v>10</v>
      </c>
      <c r="H38" s="5"/>
      <c r="I38" s="37"/>
      <c r="K38" s="43"/>
      <c r="L38" s="33" t="s">
        <v>19</v>
      </c>
      <c r="M38" s="34"/>
      <c r="N38" s="34"/>
      <c r="O38" s="34"/>
      <c r="P38" s="35"/>
      <c r="Q38" s="4">
        <v>8</v>
      </c>
      <c r="R38" s="5"/>
      <c r="S38" s="37"/>
    </row>
    <row r="39" spans="1:19" x14ac:dyDescent="0.25">
      <c r="A39" s="43"/>
      <c r="B39" s="33" t="s">
        <v>20</v>
      </c>
      <c r="C39" s="34"/>
      <c r="D39" s="34"/>
      <c r="E39" s="34"/>
      <c r="F39" s="35"/>
      <c r="G39" s="4">
        <v>24</v>
      </c>
      <c r="H39" s="5"/>
      <c r="I39" s="37"/>
      <c r="K39" s="43"/>
      <c r="L39" s="33" t="s">
        <v>20</v>
      </c>
      <c r="M39" s="34"/>
      <c r="N39" s="34"/>
      <c r="O39" s="34"/>
      <c r="P39" s="35"/>
      <c r="Q39" s="4">
        <v>8</v>
      </c>
      <c r="R39" s="5"/>
      <c r="S39" s="37"/>
    </row>
    <row r="40" spans="1:19" x14ac:dyDescent="0.25">
      <c r="A40" s="44"/>
      <c r="B40" s="48" t="s">
        <v>21</v>
      </c>
      <c r="C40" s="49"/>
      <c r="D40" s="49"/>
      <c r="E40" s="49"/>
      <c r="F40" s="50"/>
      <c r="G40" s="4">
        <v>12</v>
      </c>
      <c r="H40" s="6"/>
      <c r="I40" s="38"/>
      <c r="K40" s="44"/>
      <c r="L40" s="48" t="s">
        <v>21</v>
      </c>
      <c r="M40" s="49"/>
      <c r="N40" s="49"/>
      <c r="O40" s="49"/>
      <c r="P40" s="50"/>
      <c r="Q40" s="4">
        <v>16</v>
      </c>
      <c r="R40" s="6"/>
      <c r="S40" s="38"/>
    </row>
    <row r="41" spans="1:19" x14ac:dyDescent="0.25">
      <c r="A41" s="42" t="s">
        <v>22</v>
      </c>
      <c r="B41" s="45" t="s">
        <v>23</v>
      </c>
      <c r="C41" s="46"/>
      <c r="D41" s="46"/>
      <c r="E41" s="46"/>
      <c r="F41" s="46"/>
      <c r="G41" s="46"/>
      <c r="H41" s="47"/>
      <c r="I41" s="3">
        <f>G42+G43+G44+G45+G46</f>
        <v>84</v>
      </c>
      <c r="K41" s="42" t="s">
        <v>22</v>
      </c>
      <c r="L41" s="45" t="s">
        <v>23</v>
      </c>
      <c r="M41" s="46"/>
      <c r="N41" s="46"/>
      <c r="O41" s="46"/>
      <c r="P41" s="46"/>
      <c r="Q41" s="46"/>
      <c r="R41" s="47"/>
      <c r="S41" s="3">
        <v>72</v>
      </c>
    </row>
    <row r="42" spans="1:19" x14ac:dyDescent="0.25">
      <c r="A42" s="43"/>
      <c r="B42" s="33" t="s">
        <v>24</v>
      </c>
      <c r="C42" s="34"/>
      <c r="D42" s="34"/>
      <c r="E42" s="34"/>
      <c r="F42" s="35"/>
      <c r="G42" s="4">
        <v>30</v>
      </c>
      <c r="H42" s="6"/>
      <c r="I42" s="36"/>
      <c r="K42" s="43"/>
      <c r="L42" s="33" t="s">
        <v>24</v>
      </c>
      <c r="M42" s="34"/>
      <c r="N42" s="34"/>
      <c r="O42" s="34"/>
      <c r="P42" s="35"/>
      <c r="Q42" s="4">
        <v>20</v>
      </c>
      <c r="R42" s="6"/>
      <c r="S42" s="36"/>
    </row>
    <row r="43" spans="1:19" x14ac:dyDescent="0.25">
      <c r="A43" s="43"/>
      <c r="B43" s="33" t="s">
        <v>25</v>
      </c>
      <c r="C43" s="34"/>
      <c r="D43" s="34"/>
      <c r="E43" s="34"/>
      <c r="F43" s="35"/>
      <c r="G43" s="4">
        <v>12</v>
      </c>
      <c r="H43" s="6"/>
      <c r="I43" s="37"/>
      <c r="K43" s="43"/>
      <c r="L43" s="33" t="s">
        <v>25</v>
      </c>
      <c r="M43" s="34"/>
      <c r="N43" s="34"/>
      <c r="O43" s="34"/>
      <c r="P43" s="35"/>
      <c r="Q43" s="4">
        <v>16</v>
      </c>
      <c r="R43" s="6"/>
      <c r="S43" s="37"/>
    </row>
    <row r="44" spans="1:19" x14ac:dyDescent="0.25">
      <c r="A44" s="43"/>
      <c r="B44" s="33" t="s">
        <v>26</v>
      </c>
      <c r="C44" s="34"/>
      <c r="D44" s="34"/>
      <c r="E44" s="34"/>
      <c r="F44" s="35"/>
      <c r="G44" s="4">
        <v>8</v>
      </c>
      <c r="H44" s="6"/>
      <c r="I44" s="37"/>
      <c r="K44" s="43"/>
      <c r="L44" s="33" t="s">
        <v>26</v>
      </c>
      <c r="M44" s="34"/>
      <c r="N44" s="34"/>
      <c r="O44" s="34"/>
      <c r="P44" s="35"/>
      <c r="Q44" s="4">
        <v>12</v>
      </c>
      <c r="R44" s="6"/>
      <c r="S44" s="37"/>
    </row>
    <row r="45" spans="1:19" x14ac:dyDescent="0.25">
      <c r="A45" s="43"/>
      <c r="B45" s="33" t="s">
        <v>27</v>
      </c>
      <c r="C45" s="34"/>
      <c r="D45" s="34"/>
      <c r="E45" s="34"/>
      <c r="F45" s="35"/>
      <c r="G45" s="4">
        <v>12</v>
      </c>
      <c r="H45" s="6"/>
      <c r="I45" s="37"/>
      <c r="K45" s="43"/>
      <c r="L45" s="33" t="s">
        <v>27</v>
      </c>
      <c r="M45" s="34"/>
      <c r="N45" s="34"/>
      <c r="O45" s="34"/>
      <c r="P45" s="35"/>
      <c r="Q45" s="4">
        <v>12</v>
      </c>
      <c r="R45" s="6"/>
      <c r="S45" s="37"/>
    </row>
    <row r="46" spans="1:19" x14ac:dyDescent="0.25">
      <c r="A46" s="44"/>
      <c r="B46" s="39" t="s">
        <v>28</v>
      </c>
      <c r="C46" s="40"/>
      <c r="D46" s="40"/>
      <c r="E46" s="40"/>
      <c r="F46" s="41"/>
      <c r="G46" s="4">
        <v>22</v>
      </c>
      <c r="H46" s="6"/>
      <c r="I46" s="38"/>
      <c r="K46" s="44"/>
      <c r="L46" s="39" t="s">
        <v>28</v>
      </c>
      <c r="M46" s="40"/>
      <c r="N46" s="40"/>
      <c r="O46" s="40"/>
      <c r="P46" s="41"/>
      <c r="Q46" s="4">
        <v>12</v>
      </c>
      <c r="R46" s="6"/>
      <c r="S46" s="38"/>
    </row>
    <row r="47" spans="1:19" x14ac:dyDescent="0.25">
      <c r="A47" s="42" t="s">
        <v>29</v>
      </c>
      <c r="B47" s="45" t="s">
        <v>30</v>
      </c>
      <c r="C47" s="46"/>
      <c r="D47" s="46"/>
      <c r="E47" s="46"/>
      <c r="F47" s="46"/>
      <c r="G47" s="46"/>
      <c r="H47" s="47"/>
      <c r="I47" s="3">
        <f>G48</f>
        <v>24</v>
      </c>
      <c r="K47" s="42" t="s">
        <v>29</v>
      </c>
      <c r="L47" s="45" t="s">
        <v>30</v>
      </c>
      <c r="M47" s="46"/>
      <c r="N47" s="46"/>
      <c r="O47" s="46"/>
      <c r="P47" s="46"/>
      <c r="Q47" s="46"/>
      <c r="R47" s="47"/>
      <c r="S47" s="3">
        <v>20</v>
      </c>
    </row>
    <row r="48" spans="1:19" x14ac:dyDescent="0.25">
      <c r="A48" s="44"/>
      <c r="B48" s="33" t="s">
        <v>31</v>
      </c>
      <c r="C48" s="34"/>
      <c r="D48" s="34"/>
      <c r="E48" s="34"/>
      <c r="F48" s="35"/>
      <c r="G48" s="4">
        <v>24</v>
      </c>
      <c r="H48" s="6"/>
      <c r="I48" s="7"/>
      <c r="K48" s="44"/>
      <c r="L48" s="33" t="s">
        <v>31</v>
      </c>
      <c r="M48" s="34"/>
      <c r="N48" s="34"/>
      <c r="O48" s="34"/>
      <c r="P48" s="35"/>
      <c r="Q48" s="4">
        <v>20</v>
      </c>
      <c r="R48" s="6"/>
      <c r="S48" s="7"/>
    </row>
    <row r="49" spans="1:19" x14ac:dyDescent="0.25">
      <c r="A49" s="42" t="s">
        <v>32</v>
      </c>
      <c r="B49" s="45" t="s">
        <v>33</v>
      </c>
      <c r="C49" s="46"/>
      <c r="D49" s="46"/>
      <c r="E49" s="46"/>
      <c r="F49" s="46"/>
      <c r="G49" s="46"/>
      <c r="H49" s="47"/>
      <c r="I49" s="3">
        <f>G50+G51+G52</f>
        <v>66</v>
      </c>
      <c r="K49" s="42" t="s">
        <v>32</v>
      </c>
      <c r="L49" s="45" t="s">
        <v>33</v>
      </c>
      <c r="M49" s="46"/>
      <c r="N49" s="46"/>
      <c r="O49" s="46"/>
      <c r="P49" s="46"/>
      <c r="Q49" s="46"/>
      <c r="R49" s="47"/>
      <c r="S49" s="3">
        <v>60</v>
      </c>
    </row>
    <row r="50" spans="1:19" x14ac:dyDescent="0.25">
      <c r="A50" s="43"/>
      <c r="B50" s="33" t="s">
        <v>34</v>
      </c>
      <c r="C50" s="34"/>
      <c r="D50" s="34"/>
      <c r="E50" s="34"/>
      <c r="F50" s="35"/>
      <c r="G50" s="4">
        <v>26</v>
      </c>
      <c r="H50" s="6"/>
      <c r="I50" s="36"/>
      <c r="K50" s="43"/>
      <c r="L50" s="33" t="s">
        <v>34</v>
      </c>
      <c r="M50" s="34"/>
      <c r="N50" s="34"/>
      <c r="O50" s="34"/>
      <c r="P50" s="35"/>
      <c r="Q50" s="4">
        <v>20</v>
      </c>
      <c r="R50" s="6"/>
      <c r="S50" s="36"/>
    </row>
    <row r="51" spans="1:19" x14ac:dyDescent="0.25">
      <c r="A51" s="43"/>
      <c r="B51" s="33" t="s">
        <v>35</v>
      </c>
      <c r="C51" s="34"/>
      <c r="D51" s="34"/>
      <c r="E51" s="34"/>
      <c r="F51" s="35"/>
      <c r="G51" s="4">
        <v>20</v>
      </c>
      <c r="H51" s="6"/>
      <c r="I51" s="37"/>
      <c r="K51" s="43"/>
      <c r="L51" s="33" t="s">
        <v>35</v>
      </c>
      <c r="M51" s="34"/>
      <c r="N51" s="34"/>
      <c r="O51" s="34"/>
      <c r="P51" s="35"/>
      <c r="Q51" s="4">
        <v>20</v>
      </c>
      <c r="R51" s="6"/>
      <c r="S51" s="37"/>
    </row>
    <row r="52" spans="1:19" x14ac:dyDescent="0.25">
      <c r="A52" s="43"/>
      <c r="B52" s="33" t="s">
        <v>36</v>
      </c>
      <c r="C52" s="34"/>
      <c r="D52" s="34"/>
      <c r="E52" s="34"/>
      <c r="F52" s="35"/>
      <c r="G52" s="4">
        <v>20</v>
      </c>
      <c r="H52" s="6"/>
      <c r="I52" s="38"/>
      <c r="K52" s="43"/>
      <c r="L52" s="33" t="s">
        <v>36</v>
      </c>
      <c r="M52" s="34"/>
      <c r="N52" s="34"/>
      <c r="O52" s="34"/>
      <c r="P52" s="35"/>
      <c r="Q52" s="4">
        <v>20</v>
      </c>
      <c r="R52" s="6"/>
      <c r="S52" s="38"/>
    </row>
    <row r="53" spans="1:19" x14ac:dyDescent="0.25">
      <c r="A53" s="42" t="s">
        <v>37</v>
      </c>
      <c r="B53" s="45" t="s">
        <v>38</v>
      </c>
      <c r="C53" s="46"/>
      <c r="D53" s="46"/>
      <c r="E53" s="46"/>
      <c r="F53" s="46"/>
      <c r="G53" s="46"/>
      <c r="H53" s="47"/>
      <c r="I53" s="3">
        <f>G54+G55</f>
        <v>54</v>
      </c>
      <c r="K53" s="42" t="s">
        <v>37</v>
      </c>
      <c r="L53" s="45" t="s">
        <v>38</v>
      </c>
      <c r="M53" s="46"/>
      <c r="N53" s="46"/>
      <c r="O53" s="46"/>
      <c r="P53" s="46"/>
      <c r="Q53" s="46"/>
      <c r="R53" s="47"/>
      <c r="S53" s="3">
        <v>16</v>
      </c>
    </row>
    <row r="54" spans="1:19" x14ac:dyDescent="0.25">
      <c r="A54" s="43"/>
      <c r="B54" s="33" t="s">
        <v>39</v>
      </c>
      <c r="C54" s="34"/>
      <c r="D54" s="34"/>
      <c r="E54" s="34"/>
      <c r="F54" s="35"/>
      <c r="G54" s="4">
        <v>16</v>
      </c>
      <c r="H54" s="6"/>
      <c r="I54" s="36"/>
      <c r="K54" s="43"/>
      <c r="L54" s="33" t="s">
        <v>39</v>
      </c>
      <c r="M54" s="34"/>
      <c r="N54" s="34"/>
      <c r="O54" s="34"/>
      <c r="P54" s="35"/>
      <c r="Q54" s="4">
        <v>12</v>
      </c>
      <c r="R54" s="6"/>
      <c r="S54" s="36"/>
    </row>
    <row r="55" spans="1:19" x14ac:dyDescent="0.25">
      <c r="A55" s="43"/>
      <c r="B55" s="33" t="s">
        <v>40</v>
      </c>
      <c r="C55" s="34"/>
      <c r="D55" s="34"/>
      <c r="E55" s="34"/>
      <c r="F55" s="35"/>
      <c r="G55" s="4">
        <v>38</v>
      </c>
      <c r="H55" s="6"/>
      <c r="I55" s="38"/>
      <c r="K55" s="43"/>
      <c r="L55" s="33" t="s">
        <v>40</v>
      </c>
      <c r="M55" s="34"/>
      <c r="N55" s="34"/>
      <c r="O55" s="34"/>
      <c r="P55" s="35"/>
      <c r="Q55" s="4">
        <v>4</v>
      </c>
      <c r="R55" s="6"/>
      <c r="S55" s="38"/>
    </row>
    <row r="56" spans="1:19" x14ac:dyDescent="0.25">
      <c r="A56" s="42" t="s">
        <v>41</v>
      </c>
      <c r="B56" s="51"/>
      <c r="C56" s="52"/>
      <c r="D56" s="52"/>
      <c r="E56" s="52"/>
      <c r="F56" s="53"/>
      <c r="G56" s="57">
        <v>290</v>
      </c>
      <c r="H56" s="59" t="s">
        <v>44</v>
      </c>
      <c r="I56" s="61">
        <v>290</v>
      </c>
      <c r="K56" s="42" t="s">
        <v>41</v>
      </c>
      <c r="L56" s="51"/>
      <c r="M56" s="52"/>
      <c r="N56" s="52"/>
      <c r="O56" s="52"/>
      <c r="P56" s="53"/>
      <c r="Q56" s="57">
        <v>224</v>
      </c>
      <c r="R56" s="59" t="s">
        <v>44</v>
      </c>
      <c r="S56" s="61">
        <v>224</v>
      </c>
    </row>
    <row r="57" spans="1:19" x14ac:dyDescent="0.25">
      <c r="A57" s="44"/>
      <c r="B57" s="54"/>
      <c r="C57" s="55"/>
      <c r="D57" s="55"/>
      <c r="E57" s="55"/>
      <c r="F57" s="56"/>
      <c r="G57" s="58"/>
      <c r="H57" s="60"/>
      <c r="I57" s="62"/>
      <c r="K57" s="44"/>
      <c r="L57" s="54"/>
      <c r="M57" s="55"/>
      <c r="N57" s="55"/>
      <c r="O57" s="55"/>
      <c r="P57" s="56"/>
      <c r="Q57" s="58"/>
      <c r="R57" s="60"/>
      <c r="S57" s="62"/>
    </row>
  </sheetData>
  <mergeCells count="470">
    <mergeCell ref="K56:K57"/>
    <mergeCell ref="L56:P57"/>
    <mergeCell ref="Q56:Q57"/>
    <mergeCell ref="R56:R57"/>
    <mergeCell ref="S56:S57"/>
    <mergeCell ref="S50:S52"/>
    <mergeCell ref="L51:P51"/>
    <mergeCell ref="L52:P52"/>
    <mergeCell ref="K53:K55"/>
    <mergeCell ref="L53:R53"/>
    <mergeCell ref="L54:P54"/>
    <mergeCell ref="S54:S55"/>
    <mergeCell ref="L55:P55"/>
    <mergeCell ref="K47:K48"/>
    <mergeCell ref="L47:R47"/>
    <mergeCell ref="L48:P48"/>
    <mergeCell ref="K49:K52"/>
    <mergeCell ref="L49:R49"/>
    <mergeCell ref="L50:P50"/>
    <mergeCell ref="L40:P40"/>
    <mergeCell ref="K41:K46"/>
    <mergeCell ref="L41:R41"/>
    <mergeCell ref="L42:P42"/>
    <mergeCell ref="K36:K40"/>
    <mergeCell ref="S42:S46"/>
    <mergeCell ref="L43:P43"/>
    <mergeCell ref="L44:P44"/>
    <mergeCell ref="L45:P45"/>
    <mergeCell ref="L46:P46"/>
    <mergeCell ref="L32:P35"/>
    <mergeCell ref="Q32:Q35"/>
    <mergeCell ref="R32:R35"/>
    <mergeCell ref="S32:S35"/>
    <mergeCell ref="L36:R36"/>
    <mergeCell ref="L37:P37"/>
    <mergeCell ref="S37:S40"/>
    <mergeCell ref="L38:P38"/>
    <mergeCell ref="L39:P39"/>
    <mergeCell ref="K32:K35"/>
    <mergeCell ref="A56:A57"/>
    <mergeCell ref="B56:F57"/>
    <mergeCell ref="G56:G57"/>
    <mergeCell ref="H56:H57"/>
    <mergeCell ref="I56:I57"/>
    <mergeCell ref="I50:I52"/>
    <mergeCell ref="B51:F51"/>
    <mergeCell ref="B52:F52"/>
    <mergeCell ref="A53:A55"/>
    <mergeCell ref="B53:H53"/>
    <mergeCell ref="B54:F54"/>
    <mergeCell ref="I54:I55"/>
    <mergeCell ref="B55:F55"/>
    <mergeCell ref="A47:A48"/>
    <mergeCell ref="B47:H47"/>
    <mergeCell ref="B48:F48"/>
    <mergeCell ref="A49:A52"/>
    <mergeCell ref="B49:H49"/>
    <mergeCell ref="B50:F50"/>
    <mergeCell ref="B39:F39"/>
    <mergeCell ref="B40:F40"/>
    <mergeCell ref="A41:A46"/>
    <mergeCell ref="B41:H41"/>
    <mergeCell ref="B42:F42"/>
    <mergeCell ref="I42:I46"/>
    <mergeCell ref="B43:F43"/>
    <mergeCell ref="B44:F44"/>
    <mergeCell ref="B45:F45"/>
    <mergeCell ref="B46:F46"/>
    <mergeCell ref="A32:A35"/>
    <mergeCell ref="B32:F35"/>
    <mergeCell ref="G32:G35"/>
    <mergeCell ref="H32:H35"/>
    <mergeCell ref="I32:I35"/>
    <mergeCell ref="A36:A40"/>
    <mergeCell ref="B36:H36"/>
    <mergeCell ref="B37:F37"/>
    <mergeCell ref="I37:I40"/>
    <mergeCell ref="B38:F38"/>
    <mergeCell ref="CN24:CT24"/>
    <mergeCell ref="CN25:CR25"/>
    <mergeCell ref="CU25:CU26"/>
    <mergeCell ref="CN26:CR26"/>
    <mergeCell ref="CM27:CM28"/>
    <mergeCell ref="CN27:CR28"/>
    <mergeCell ref="CS27:CS28"/>
    <mergeCell ref="CT27:CT28"/>
    <mergeCell ref="CU27:CU28"/>
    <mergeCell ref="CN18:CT18"/>
    <mergeCell ref="CN19:CR19"/>
    <mergeCell ref="CM20:CM23"/>
    <mergeCell ref="CN20:CT20"/>
    <mergeCell ref="CN21:CR21"/>
    <mergeCell ref="CU21:CU23"/>
    <mergeCell ref="CN22:CR22"/>
    <mergeCell ref="CN23:CR23"/>
    <mergeCell ref="CN11:CR11"/>
    <mergeCell ref="CM12:CM17"/>
    <mergeCell ref="CN12:CT12"/>
    <mergeCell ref="CN13:CR13"/>
    <mergeCell ref="CU13:CU17"/>
    <mergeCell ref="CN14:CR14"/>
    <mergeCell ref="CN15:CR15"/>
    <mergeCell ref="CN16:CR16"/>
    <mergeCell ref="CN17:CR17"/>
    <mergeCell ref="CN3:CR6"/>
    <mergeCell ref="CS3:CS6"/>
    <mergeCell ref="CT3:CT6"/>
    <mergeCell ref="CU3:CU6"/>
    <mergeCell ref="CM7:CM11"/>
    <mergeCell ref="CN7:CT7"/>
    <mergeCell ref="CN8:CR8"/>
    <mergeCell ref="CU8:CU11"/>
    <mergeCell ref="CN9:CR9"/>
    <mergeCell ref="CN10:CR10"/>
    <mergeCell ref="CC27:CC28"/>
    <mergeCell ref="CD27:CH28"/>
    <mergeCell ref="CI27:CI28"/>
    <mergeCell ref="CJ27:CJ28"/>
    <mergeCell ref="CK27:CK28"/>
    <mergeCell ref="CM3:CM6"/>
    <mergeCell ref="CM18:CM19"/>
    <mergeCell ref="CM24:CM26"/>
    <mergeCell ref="CK21:CK23"/>
    <mergeCell ref="CD22:CH22"/>
    <mergeCell ref="CD23:CH23"/>
    <mergeCell ref="CC24:CC26"/>
    <mergeCell ref="CD24:CJ24"/>
    <mergeCell ref="CD25:CH25"/>
    <mergeCell ref="CK25:CK26"/>
    <mergeCell ref="CD26:CH26"/>
    <mergeCell ref="CC18:CC19"/>
    <mergeCell ref="CD18:CJ18"/>
    <mergeCell ref="CD19:CH19"/>
    <mergeCell ref="CC20:CC23"/>
    <mergeCell ref="CD20:CJ20"/>
    <mergeCell ref="CD21:CH21"/>
    <mergeCell ref="CD10:CH10"/>
    <mergeCell ref="CD11:CH11"/>
    <mergeCell ref="CC12:CC17"/>
    <mergeCell ref="CD12:CJ12"/>
    <mergeCell ref="CD13:CH13"/>
    <mergeCell ref="CK13:CK17"/>
    <mergeCell ref="CD14:CH14"/>
    <mergeCell ref="CD15:CH15"/>
    <mergeCell ref="CD16:CH16"/>
    <mergeCell ref="CD17:CH17"/>
    <mergeCell ref="CC3:CC6"/>
    <mergeCell ref="CD3:CH6"/>
    <mergeCell ref="CI3:CI6"/>
    <mergeCell ref="CJ3:CJ6"/>
    <mergeCell ref="CK3:CK6"/>
    <mergeCell ref="CC7:CC11"/>
    <mergeCell ref="CD7:CJ7"/>
    <mergeCell ref="CD8:CH8"/>
    <mergeCell ref="CK8:CK11"/>
    <mergeCell ref="CD9:CH9"/>
    <mergeCell ref="BT24:BZ24"/>
    <mergeCell ref="BT25:BX25"/>
    <mergeCell ref="CA25:CA26"/>
    <mergeCell ref="BT26:BX26"/>
    <mergeCell ref="BS27:BS28"/>
    <mergeCell ref="BT27:BX28"/>
    <mergeCell ref="BY27:BY28"/>
    <mergeCell ref="BZ27:BZ28"/>
    <mergeCell ref="CA27:CA28"/>
    <mergeCell ref="BT18:BZ18"/>
    <mergeCell ref="BT19:BX19"/>
    <mergeCell ref="BS20:BS23"/>
    <mergeCell ref="BT20:BZ20"/>
    <mergeCell ref="BT21:BX21"/>
    <mergeCell ref="CA21:CA23"/>
    <mergeCell ref="BT22:BX22"/>
    <mergeCell ref="BT23:BX23"/>
    <mergeCell ref="BT11:BX11"/>
    <mergeCell ref="BS12:BS17"/>
    <mergeCell ref="BT12:BZ12"/>
    <mergeCell ref="BT13:BX13"/>
    <mergeCell ref="CA13:CA17"/>
    <mergeCell ref="BT14:BX14"/>
    <mergeCell ref="BT15:BX15"/>
    <mergeCell ref="BT16:BX16"/>
    <mergeCell ref="BT17:BX17"/>
    <mergeCell ref="BT3:BX6"/>
    <mergeCell ref="BY3:BY6"/>
    <mergeCell ref="BZ3:BZ6"/>
    <mergeCell ref="CA3:CA6"/>
    <mergeCell ref="BS7:BS11"/>
    <mergeCell ref="BT7:BZ7"/>
    <mergeCell ref="BT8:BX8"/>
    <mergeCell ref="CA8:CA11"/>
    <mergeCell ref="BT9:BX9"/>
    <mergeCell ref="BT10:BX10"/>
    <mergeCell ref="BI27:BI28"/>
    <mergeCell ref="BJ27:BN28"/>
    <mergeCell ref="BO27:BO28"/>
    <mergeCell ref="BP27:BP28"/>
    <mergeCell ref="BQ27:BQ28"/>
    <mergeCell ref="BS3:BS6"/>
    <mergeCell ref="BS18:BS19"/>
    <mergeCell ref="BS24:BS26"/>
    <mergeCell ref="BQ21:BQ23"/>
    <mergeCell ref="BJ22:BN22"/>
    <mergeCell ref="BJ23:BN23"/>
    <mergeCell ref="BI24:BI26"/>
    <mergeCell ref="BJ24:BP24"/>
    <mergeCell ref="BJ25:BN25"/>
    <mergeCell ref="BQ25:BQ26"/>
    <mergeCell ref="BJ26:BN26"/>
    <mergeCell ref="BI18:BI19"/>
    <mergeCell ref="BJ18:BP18"/>
    <mergeCell ref="BJ19:BN19"/>
    <mergeCell ref="BI20:BI23"/>
    <mergeCell ref="BJ20:BP20"/>
    <mergeCell ref="BJ21:BN21"/>
    <mergeCell ref="BJ10:BN10"/>
    <mergeCell ref="BJ11:BN11"/>
    <mergeCell ref="BI12:BI17"/>
    <mergeCell ref="BJ12:BP12"/>
    <mergeCell ref="BJ13:BN13"/>
    <mergeCell ref="BQ13:BQ17"/>
    <mergeCell ref="BJ14:BN14"/>
    <mergeCell ref="BJ15:BN15"/>
    <mergeCell ref="BJ16:BN16"/>
    <mergeCell ref="BJ17:BN17"/>
    <mergeCell ref="BI3:BI6"/>
    <mergeCell ref="BJ3:BN6"/>
    <mergeCell ref="BO3:BO6"/>
    <mergeCell ref="BP3:BP6"/>
    <mergeCell ref="BQ3:BQ6"/>
    <mergeCell ref="BI7:BI11"/>
    <mergeCell ref="BJ7:BP7"/>
    <mergeCell ref="BJ8:BN8"/>
    <mergeCell ref="BQ8:BQ11"/>
    <mergeCell ref="BJ9:BN9"/>
    <mergeCell ref="AZ24:BF24"/>
    <mergeCell ref="AZ25:BD25"/>
    <mergeCell ref="BG25:BG26"/>
    <mergeCell ref="AZ26:BD26"/>
    <mergeCell ref="AY27:AY28"/>
    <mergeCell ref="AZ27:BD28"/>
    <mergeCell ref="BE27:BE28"/>
    <mergeCell ref="BF27:BF28"/>
    <mergeCell ref="BG27:BG28"/>
    <mergeCell ref="AZ18:BF18"/>
    <mergeCell ref="AZ19:BD19"/>
    <mergeCell ref="AY20:AY23"/>
    <mergeCell ref="AZ20:BF20"/>
    <mergeCell ref="AZ21:BD21"/>
    <mergeCell ref="BG21:BG23"/>
    <mergeCell ref="AZ22:BD22"/>
    <mergeCell ref="AZ23:BD23"/>
    <mergeCell ref="AZ11:BD11"/>
    <mergeCell ref="AY12:AY17"/>
    <mergeCell ref="AZ12:BF12"/>
    <mergeCell ref="AZ13:BD13"/>
    <mergeCell ref="BG13:BG17"/>
    <mergeCell ref="AZ14:BD14"/>
    <mergeCell ref="AZ15:BD15"/>
    <mergeCell ref="AZ16:BD16"/>
    <mergeCell ref="AZ17:BD17"/>
    <mergeCell ref="AZ3:BD6"/>
    <mergeCell ref="BE3:BE6"/>
    <mergeCell ref="BF3:BF6"/>
    <mergeCell ref="BG3:BG6"/>
    <mergeCell ref="AY7:AY11"/>
    <mergeCell ref="AZ7:BF7"/>
    <mergeCell ref="AZ8:BD8"/>
    <mergeCell ref="BG8:BG11"/>
    <mergeCell ref="AZ9:BD9"/>
    <mergeCell ref="AZ10:BD10"/>
    <mergeCell ref="AO27:AO28"/>
    <mergeCell ref="AP27:AT28"/>
    <mergeCell ref="AU27:AU28"/>
    <mergeCell ref="AV27:AV28"/>
    <mergeCell ref="AW27:AW28"/>
    <mergeCell ref="AY3:AY6"/>
    <mergeCell ref="AY18:AY19"/>
    <mergeCell ref="AY24:AY26"/>
    <mergeCell ref="AW21:AW23"/>
    <mergeCell ref="AP22:AT22"/>
    <mergeCell ref="AP23:AT23"/>
    <mergeCell ref="AO24:AO26"/>
    <mergeCell ref="AP24:AV24"/>
    <mergeCell ref="AP25:AT25"/>
    <mergeCell ref="AW25:AW26"/>
    <mergeCell ref="AP26:AT26"/>
    <mergeCell ref="AO18:AO19"/>
    <mergeCell ref="AP18:AV18"/>
    <mergeCell ref="AP19:AT19"/>
    <mergeCell ref="AO20:AO23"/>
    <mergeCell ref="AP20:AV20"/>
    <mergeCell ref="AP21:AT21"/>
    <mergeCell ref="AP10:AT10"/>
    <mergeCell ref="AP11:AT11"/>
    <mergeCell ref="AO12:AO17"/>
    <mergeCell ref="AP12:AV12"/>
    <mergeCell ref="AP13:AT13"/>
    <mergeCell ref="AW13:AW17"/>
    <mergeCell ref="AP14:AT14"/>
    <mergeCell ref="AP15:AT15"/>
    <mergeCell ref="AP16:AT16"/>
    <mergeCell ref="AP17:AT17"/>
    <mergeCell ref="AO3:AO6"/>
    <mergeCell ref="AP3:AT6"/>
    <mergeCell ref="AU3:AU6"/>
    <mergeCell ref="AV3:AV6"/>
    <mergeCell ref="AW3:AW6"/>
    <mergeCell ref="AO7:AO11"/>
    <mergeCell ref="AP7:AV7"/>
    <mergeCell ref="AP8:AT8"/>
    <mergeCell ref="AW8:AW11"/>
    <mergeCell ref="AP9:AT9"/>
    <mergeCell ref="AF24:AL24"/>
    <mergeCell ref="AF25:AJ25"/>
    <mergeCell ref="AM25:AM26"/>
    <mergeCell ref="AF26:AJ26"/>
    <mergeCell ref="AE27:AE28"/>
    <mergeCell ref="AF27:AJ28"/>
    <mergeCell ref="AK27:AK28"/>
    <mergeCell ref="AL27:AL28"/>
    <mergeCell ref="AM27:AM28"/>
    <mergeCell ref="AF18:AL18"/>
    <mergeCell ref="AF19:AJ19"/>
    <mergeCell ref="AE20:AE23"/>
    <mergeCell ref="AF20:AL20"/>
    <mergeCell ref="AF21:AJ21"/>
    <mergeCell ref="AM21:AM23"/>
    <mergeCell ref="AF22:AJ22"/>
    <mergeCell ref="AF23:AJ23"/>
    <mergeCell ref="AF11:AJ11"/>
    <mergeCell ref="AE12:AE17"/>
    <mergeCell ref="AF12:AL12"/>
    <mergeCell ref="AF13:AJ13"/>
    <mergeCell ref="AM13:AM17"/>
    <mergeCell ref="AF14:AJ14"/>
    <mergeCell ref="AF15:AJ15"/>
    <mergeCell ref="AF16:AJ16"/>
    <mergeCell ref="AF17:AJ17"/>
    <mergeCell ref="AF3:AJ6"/>
    <mergeCell ref="AK3:AK6"/>
    <mergeCell ref="AL3:AL6"/>
    <mergeCell ref="AM3:AM6"/>
    <mergeCell ref="AE7:AE11"/>
    <mergeCell ref="AF7:AL7"/>
    <mergeCell ref="AF8:AJ8"/>
    <mergeCell ref="AM8:AM11"/>
    <mergeCell ref="AF9:AJ9"/>
    <mergeCell ref="AF10:AJ10"/>
    <mergeCell ref="U27:U28"/>
    <mergeCell ref="V27:Z28"/>
    <mergeCell ref="AA27:AA28"/>
    <mergeCell ref="AB27:AB28"/>
    <mergeCell ref="AC27:AC28"/>
    <mergeCell ref="AE3:AE6"/>
    <mergeCell ref="AE18:AE19"/>
    <mergeCell ref="AE24:AE26"/>
    <mergeCell ref="AC21:AC23"/>
    <mergeCell ref="V22:Z22"/>
    <mergeCell ref="V23:Z23"/>
    <mergeCell ref="U24:U26"/>
    <mergeCell ref="V24:AB24"/>
    <mergeCell ref="V25:Z25"/>
    <mergeCell ref="AC25:AC26"/>
    <mergeCell ref="V26:Z26"/>
    <mergeCell ref="U18:U19"/>
    <mergeCell ref="V18:AB18"/>
    <mergeCell ref="V19:Z19"/>
    <mergeCell ref="U20:U23"/>
    <mergeCell ref="V20:AB20"/>
    <mergeCell ref="V21:Z21"/>
    <mergeCell ref="V10:Z10"/>
    <mergeCell ref="V11:Z11"/>
    <mergeCell ref="U12:U17"/>
    <mergeCell ref="V12:AB12"/>
    <mergeCell ref="V13:Z13"/>
    <mergeCell ref="AC13:AC17"/>
    <mergeCell ref="V14:Z14"/>
    <mergeCell ref="V15:Z15"/>
    <mergeCell ref="V16:Z16"/>
    <mergeCell ref="V17:Z17"/>
    <mergeCell ref="U3:U6"/>
    <mergeCell ref="V3:Z6"/>
    <mergeCell ref="AA3:AA6"/>
    <mergeCell ref="AB3:AB6"/>
    <mergeCell ref="AC3:AC6"/>
    <mergeCell ref="U7:U11"/>
    <mergeCell ref="V7:AB7"/>
    <mergeCell ref="V8:Z8"/>
    <mergeCell ref="AC8:AC11"/>
    <mergeCell ref="V9:Z9"/>
    <mergeCell ref="L24:R24"/>
    <mergeCell ref="L25:P25"/>
    <mergeCell ref="S25:S26"/>
    <mergeCell ref="L26:P26"/>
    <mergeCell ref="K27:K28"/>
    <mergeCell ref="L27:P28"/>
    <mergeCell ref="Q27:Q28"/>
    <mergeCell ref="R27:R28"/>
    <mergeCell ref="S27:S28"/>
    <mergeCell ref="L18:R18"/>
    <mergeCell ref="L19:P19"/>
    <mergeCell ref="K20:K23"/>
    <mergeCell ref="L20:R20"/>
    <mergeCell ref="L21:P21"/>
    <mergeCell ref="S21:S23"/>
    <mergeCell ref="L22:P22"/>
    <mergeCell ref="L23:P23"/>
    <mergeCell ref="L11:P11"/>
    <mergeCell ref="K12:K17"/>
    <mergeCell ref="L12:R12"/>
    <mergeCell ref="L13:P13"/>
    <mergeCell ref="S13:S17"/>
    <mergeCell ref="L14:P14"/>
    <mergeCell ref="L15:P15"/>
    <mergeCell ref="L16:P16"/>
    <mergeCell ref="L17:P17"/>
    <mergeCell ref="L3:P6"/>
    <mergeCell ref="Q3:Q6"/>
    <mergeCell ref="R3:R6"/>
    <mergeCell ref="S3:S6"/>
    <mergeCell ref="K7:K11"/>
    <mergeCell ref="L7:R7"/>
    <mergeCell ref="L8:P8"/>
    <mergeCell ref="S8:S11"/>
    <mergeCell ref="L9:P9"/>
    <mergeCell ref="L10:P10"/>
    <mergeCell ref="A27:A28"/>
    <mergeCell ref="B27:F28"/>
    <mergeCell ref="G27:G28"/>
    <mergeCell ref="H27:H28"/>
    <mergeCell ref="I27:I28"/>
    <mergeCell ref="K3:K6"/>
    <mergeCell ref="K18:K19"/>
    <mergeCell ref="K24:K26"/>
    <mergeCell ref="I21:I23"/>
    <mergeCell ref="B22:F22"/>
    <mergeCell ref="B23:F23"/>
    <mergeCell ref="A24:A26"/>
    <mergeCell ref="B24:H24"/>
    <mergeCell ref="B25:F25"/>
    <mergeCell ref="I25:I26"/>
    <mergeCell ref="B26:F26"/>
    <mergeCell ref="A18:A19"/>
    <mergeCell ref="B18:H18"/>
    <mergeCell ref="B19:F19"/>
    <mergeCell ref="A20:A23"/>
    <mergeCell ref="B20:H20"/>
    <mergeCell ref="B21:F21"/>
    <mergeCell ref="A12:A17"/>
    <mergeCell ref="B12:H12"/>
    <mergeCell ref="A1:B1"/>
    <mergeCell ref="C1:I1"/>
    <mergeCell ref="A3:A6"/>
    <mergeCell ref="B3:F6"/>
    <mergeCell ref="G3:G6"/>
    <mergeCell ref="H3:H6"/>
    <mergeCell ref="I3:I6"/>
    <mergeCell ref="B13:F13"/>
    <mergeCell ref="I13:I17"/>
    <mergeCell ref="B14:F14"/>
    <mergeCell ref="B15:F15"/>
    <mergeCell ref="B16:F16"/>
    <mergeCell ref="B17:F17"/>
    <mergeCell ref="A7:A11"/>
    <mergeCell ref="B7:H7"/>
    <mergeCell ref="B8:F8"/>
    <mergeCell ref="I8:I11"/>
    <mergeCell ref="B9:F9"/>
    <mergeCell ref="B10:F10"/>
    <mergeCell ref="B11:F11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05A3FA-A143-4DE3-BF79-DEF6BABC6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5845-d02d-464b-916c-4eb9d773e2fe"/>
    <ds:schemaRef ds:uri="e4782e94-37ca-406b-ae7f-4ef1b33e7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3D3BA5-EA44-47E3-BC57-F94907970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0D02E-EA50-423F-A897-E86D58380E44}">
  <ds:schemaRefs>
    <ds:schemaRef ds:uri="http://schemas.microsoft.com/office/2006/metadata/properties"/>
    <ds:schemaRef ds:uri="http://schemas.microsoft.com/office/infopath/2007/PartnerControls"/>
    <ds:schemaRef ds:uri="e4782e94-37ca-406b-ae7f-4ef1b33e7446"/>
    <ds:schemaRef ds:uri="eae25845-d02d-464b-916c-4eb9d773e2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Jeschke, Ines</cp:lastModifiedBy>
  <cp:revision/>
  <dcterms:created xsi:type="dcterms:W3CDTF">2022-08-01T08:36:56Z</dcterms:created>
  <dcterms:modified xsi:type="dcterms:W3CDTF">2023-04-19T08:40:25Z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