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jeschke.SBG\Desktop\PSA_WP4_After internal review\"/>
    </mc:Choice>
  </mc:AlternateContent>
  <xr:revisionPtr revIDLastSave="0" documentId="8_{DADC0400-1E2D-40E4-81FE-3AACE4596B3E}" xr6:coauthVersionLast="47" xr6:coauthVersionMax="47" xr10:uidLastSave="{00000000-0000-0000-0000-000000000000}"/>
  <bookViews>
    <workbookView xWindow="-120" yWindow="-120" windowWidth="29040" windowHeight="15840" xr2:uid="{12B9A974-260A-B24E-9200-729CD0331DD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7" i="1" l="1"/>
  <c r="AS47" i="1"/>
  <c r="AU47" i="1" s="1"/>
  <c r="AT45" i="1"/>
  <c r="AS45" i="1"/>
  <c r="AU45" i="1" s="1"/>
  <c r="AT43" i="1"/>
  <c r="AS43" i="1"/>
  <c r="AU43" i="1" s="1"/>
  <c r="AT40" i="1"/>
  <c r="AS40" i="1"/>
  <c r="AU40" i="1" s="1"/>
  <c r="AU38" i="1"/>
  <c r="AT38" i="1"/>
  <c r="AS38" i="1"/>
  <c r="AT36" i="1"/>
  <c r="AS36" i="1"/>
  <c r="AU36" i="1" s="1"/>
  <c r="AT27" i="1"/>
  <c r="AS27" i="1"/>
  <c r="AU27" i="1" s="1"/>
  <c r="AT21" i="1"/>
  <c r="AS21" i="1"/>
  <c r="AU21" i="1" s="1"/>
  <c r="AT18" i="1"/>
  <c r="AS18" i="1"/>
  <c r="AU18" i="1" s="1"/>
  <c r="AT15" i="1"/>
  <c r="AT49" i="1" s="1"/>
  <c r="AS15" i="1"/>
  <c r="AS49" i="1" s="1"/>
  <c r="D92" i="1"/>
  <c r="C92" i="1"/>
  <c r="E92" i="1" s="1"/>
  <c r="D90" i="1"/>
  <c r="C90" i="1"/>
  <c r="E90" i="1" s="1"/>
  <c r="D88" i="1"/>
  <c r="C88" i="1"/>
  <c r="E88" i="1" s="1"/>
  <c r="D85" i="1"/>
  <c r="C85" i="1"/>
  <c r="E85" i="1" s="1"/>
  <c r="E83" i="1"/>
  <c r="D83" i="1"/>
  <c r="C83" i="1"/>
  <c r="D81" i="1"/>
  <c r="C81" i="1"/>
  <c r="E81" i="1" s="1"/>
  <c r="D72" i="1"/>
  <c r="C72" i="1"/>
  <c r="E72" i="1" s="1"/>
  <c r="D66" i="1"/>
  <c r="C66" i="1"/>
  <c r="E66" i="1" s="1"/>
  <c r="D63" i="1"/>
  <c r="C63" i="1"/>
  <c r="E63" i="1" s="1"/>
  <c r="D60" i="1"/>
  <c r="E60" i="1" s="1"/>
  <c r="C60" i="1"/>
  <c r="D57" i="1"/>
  <c r="C57" i="1"/>
  <c r="E57" i="1" s="1"/>
  <c r="D55" i="1"/>
  <c r="D94" i="1" s="1"/>
  <c r="C55" i="1"/>
  <c r="C94" i="1" s="1"/>
  <c r="J92" i="1"/>
  <c r="I92" i="1"/>
  <c r="K92" i="1" s="1"/>
  <c r="J90" i="1"/>
  <c r="I90" i="1"/>
  <c r="K90" i="1" s="1"/>
  <c r="J88" i="1"/>
  <c r="I88" i="1"/>
  <c r="K88" i="1" s="1"/>
  <c r="J85" i="1"/>
  <c r="I85" i="1"/>
  <c r="K85" i="1" s="1"/>
  <c r="K83" i="1"/>
  <c r="J83" i="1"/>
  <c r="I83" i="1"/>
  <c r="J81" i="1"/>
  <c r="I81" i="1"/>
  <c r="K81" i="1" s="1"/>
  <c r="J72" i="1"/>
  <c r="I72" i="1"/>
  <c r="K72" i="1" s="1"/>
  <c r="J66" i="1"/>
  <c r="I66" i="1"/>
  <c r="K66" i="1" s="1"/>
  <c r="J63" i="1"/>
  <c r="I63" i="1"/>
  <c r="K63" i="1" s="1"/>
  <c r="J60" i="1"/>
  <c r="K60" i="1" s="1"/>
  <c r="I60" i="1"/>
  <c r="J57" i="1"/>
  <c r="I57" i="1"/>
  <c r="K57" i="1" s="1"/>
  <c r="J55" i="1"/>
  <c r="J94" i="1" s="1"/>
  <c r="I55" i="1"/>
  <c r="I94" i="1" s="1"/>
  <c r="AU15" i="1" l="1"/>
  <c r="AU49" i="1" s="1"/>
  <c r="E55" i="1"/>
  <c r="E94" i="1" s="1"/>
  <c r="K55" i="1"/>
  <c r="K94" i="1" s="1"/>
  <c r="P47" i="1" l="1"/>
  <c r="O47" i="1"/>
  <c r="Q47" i="1" s="1"/>
  <c r="P45" i="1"/>
  <c r="O45" i="1"/>
  <c r="Q45" i="1" s="1"/>
  <c r="P43" i="1"/>
  <c r="O43" i="1"/>
  <c r="Q43" i="1" s="1"/>
  <c r="P40" i="1"/>
  <c r="O40" i="1"/>
  <c r="Q40" i="1" s="1"/>
  <c r="P38" i="1"/>
  <c r="Q38" i="1" s="1"/>
  <c r="O38" i="1"/>
  <c r="P36" i="1"/>
  <c r="O36" i="1"/>
  <c r="Q36" i="1" s="1"/>
  <c r="P27" i="1"/>
  <c r="O27" i="1"/>
  <c r="P21" i="1"/>
  <c r="O21" i="1"/>
  <c r="Q21" i="1" s="1"/>
  <c r="P18" i="1"/>
  <c r="O18" i="1"/>
  <c r="P15" i="1"/>
  <c r="Q15" i="1" s="1"/>
  <c r="O15" i="1"/>
  <c r="P12" i="1"/>
  <c r="O12" i="1"/>
  <c r="P10" i="1"/>
  <c r="O10" i="1"/>
  <c r="BF47" i="1"/>
  <c r="BE47" i="1"/>
  <c r="BG47" i="1" s="1"/>
  <c r="BF45" i="1"/>
  <c r="BE45" i="1"/>
  <c r="BG45" i="1" s="1"/>
  <c r="BF43" i="1"/>
  <c r="BE43" i="1"/>
  <c r="BG43" i="1" s="1"/>
  <c r="BF40" i="1"/>
  <c r="BE40" i="1"/>
  <c r="BG40" i="1" s="1"/>
  <c r="BG38" i="1"/>
  <c r="BF38" i="1"/>
  <c r="BE38" i="1"/>
  <c r="BF36" i="1"/>
  <c r="BE36" i="1"/>
  <c r="BG36" i="1" s="1"/>
  <c r="BF27" i="1"/>
  <c r="BE27" i="1"/>
  <c r="BG27" i="1" s="1"/>
  <c r="BF21" i="1"/>
  <c r="BE21" i="1"/>
  <c r="BG21" i="1" s="1"/>
  <c r="BF18" i="1"/>
  <c r="BE18" i="1"/>
  <c r="BG18" i="1" s="1"/>
  <c r="BF15" i="1"/>
  <c r="BE15" i="1"/>
  <c r="BG12" i="1"/>
  <c r="BF12" i="1"/>
  <c r="BE12" i="1"/>
  <c r="BF10" i="1"/>
  <c r="BF49" i="1" s="1"/>
  <c r="BE10" i="1"/>
  <c r="BG10" i="1" s="1"/>
  <c r="AZ47" i="1"/>
  <c r="AY47" i="1"/>
  <c r="BA47" i="1" s="1"/>
  <c r="AZ45" i="1"/>
  <c r="AY45" i="1"/>
  <c r="BA45" i="1" s="1"/>
  <c r="AZ43" i="1"/>
  <c r="AY43" i="1"/>
  <c r="BA43" i="1" s="1"/>
  <c r="AZ40" i="1"/>
  <c r="AY40" i="1"/>
  <c r="BA40" i="1" s="1"/>
  <c r="BA38" i="1"/>
  <c r="AZ38" i="1"/>
  <c r="AY38" i="1"/>
  <c r="AZ36" i="1"/>
  <c r="AY36" i="1"/>
  <c r="BA36" i="1" s="1"/>
  <c r="AZ27" i="1"/>
  <c r="AY27" i="1"/>
  <c r="BA27" i="1" s="1"/>
  <c r="AZ21" i="1"/>
  <c r="AY21" i="1"/>
  <c r="BA21" i="1" s="1"/>
  <c r="AZ18" i="1"/>
  <c r="AY18" i="1"/>
  <c r="BA18" i="1" s="1"/>
  <c r="AZ15" i="1"/>
  <c r="BA15" i="1" s="1"/>
  <c r="AY15" i="1"/>
  <c r="AZ12" i="1"/>
  <c r="AY12" i="1"/>
  <c r="BA12" i="1" s="1"/>
  <c r="AZ10" i="1"/>
  <c r="AZ49" i="1" s="1"/>
  <c r="AY10" i="1"/>
  <c r="BA10" i="1" s="1"/>
  <c r="V47" i="1"/>
  <c r="U47" i="1"/>
  <c r="W47" i="1" s="1"/>
  <c r="V45" i="1"/>
  <c r="U45" i="1"/>
  <c r="W45" i="1" s="1"/>
  <c r="V43" i="1"/>
  <c r="U43" i="1"/>
  <c r="W43" i="1" s="1"/>
  <c r="V40" i="1"/>
  <c r="U40" i="1"/>
  <c r="W40" i="1" s="1"/>
  <c r="W38" i="1"/>
  <c r="V38" i="1"/>
  <c r="U38" i="1"/>
  <c r="V36" i="1"/>
  <c r="U36" i="1"/>
  <c r="W36" i="1" s="1"/>
  <c r="V27" i="1"/>
  <c r="U27" i="1"/>
  <c r="W27" i="1" s="1"/>
  <c r="V21" i="1"/>
  <c r="U21" i="1"/>
  <c r="W21" i="1" s="1"/>
  <c r="V18" i="1"/>
  <c r="U18" i="1"/>
  <c r="W18" i="1" s="1"/>
  <c r="W15" i="1"/>
  <c r="V15" i="1"/>
  <c r="U15" i="1"/>
  <c r="V12" i="1"/>
  <c r="U12" i="1"/>
  <c r="W12" i="1" s="1"/>
  <c r="V10" i="1"/>
  <c r="V49" i="1" s="1"/>
  <c r="U10" i="1"/>
  <c r="U49" i="1" s="1"/>
  <c r="J47" i="1"/>
  <c r="I47" i="1"/>
  <c r="K47" i="1" s="1"/>
  <c r="J45" i="1"/>
  <c r="I45" i="1"/>
  <c r="K45" i="1" s="1"/>
  <c r="J43" i="1"/>
  <c r="I43" i="1"/>
  <c r="K43" i="1" s="1"/>
  <c r="J40" i="1"/>
  <c r="I40" i="1"/>
  <c r="K40" i="1" s="1"/>
  <c r="K38" i="1"/>
  <c r="J38" i="1"/>
  <c r="I38" i="1"/>
  <c r="J36" i="1"/>
  <c r="I36" i="1"/>
  <c r="K36" i="1" s="1"/>
  <c r="J27" i="1"/>
  <c r="I27" i="1"/>
  <c r="K27" i="1" s="1"/>
  <c r="K21" i="1"/>
  <c r="J21" i="1"/>
  <c r="I21" i="1"/>
  <c r="J18" i="1"/>
  <c r="I18" i="1"/>
  <c r="K18" i="1" s="1"/>
  <c r="J15" i="1"/>
  <c r="K15" i="1" s="1"/>
  <c r="I15" i="1"/>
  <c r="J12" i="1"/>
  <c r="I12" i="1"/>
  <c r="K12" i="1" s="1"/>
  <c r="J10" i="1"/>
  <c r="J49" i="1" s="1"/>
  <c r="I10" i="1"/>
  <c r="I49" i="1" s="1"/>
  <c r="D47" i="1"/>
  <c r="C47" i="1"/>
  <c r="E47" i="1" s="1"/>
  <c r="D45" i="1"/>
  <c r="C45" i="1"/>
  <c r="E45" i="1" s="1"/>
  <c r="D43" i="1"/>
  <c r="C43" i="1"/>
  <c r="E43" i="1" s="1"/>
  <c r="D40" i="1"/>
  <c r="C40" i="1"/>
  <c r="E40" i="1" s="1"/>
  <c r="D38" i="1"/>
  <c r="C38" i="1"/>
  <c r="E38" i="1" s="1"/>
  <c r="D36" i="1"/>
  <c r="C36" i="1"/>
  <c r="E36" i="1" s="1"/>
  <c r="D27" i="1"/>
  <c r="C27" i="1"/>
  <c r="E27" i="1" s="1"/>
  <c r="D21" i="1"/>
  <c r="E21" i="1" s="1"/>
  <c r="C21" i="1"/>
  <c r="E18" i="1"/>
  <c r="D18" i="1"/>
  <c r="C18" i="1"/>
  <c r="D15" i="1"/>
  <c r="C15" i="1"/>
  <c r="E15" i="1" s="1"/>
  <c r="D12" i="1"/>
  <c r="C12" i="1"/>
  <c r="E12" i="1" s="1"/>
  <c r="D10" i="1"/>
  <c r="D49" i="1" s="1"/>
  <c r="C10" i="1"/>
  <c r="C49" i="1" s="1"/>
  <c r="Q27" i="1" l="1"/>
  <c r="P49" i="1"/>
  <c r="O49" i="1"/>
  <c r="Q18" i="1"/>
  <c r="Q12" i="1"/>
  <c r="Q10" i="1"/>
  <c r="Q49" i="1" s="1"/>
  <c r="BG15" i="1"/>
  <c r="BG49" i="1"/>
  <c r="BE49" i="1"/>
  <c r="BA49" i="1"/>
  <c r="AY49" i="1"/>
  <c r="W10" i="1"/>
  <c r="W49" i="1" s="1"/>
  <c r="K10" i="1"/>
  <c r="K49" i="1" s="1"/>
  <c r="E10" i="1"/>
  <c r="E49" i="1" s="1"/>
  <c r="AS10" i="1" l="1"/>
  <c r="AT12" i="1"/>
  <c r="AS12" i="1"/>
  <c r="AT10" i="1"/>
  <c r="AN47" i="1"/>
  <c r="AM47" i="1"/>
  <c r="AO47" i="1" s="1"/>
  <c r="AN45" i="1"/>
  <c r="AM45" i="1"/>
  <c r="AO45" i="1" s="1"/>
  <c r="AN43" i="1"/>
  <c r="AM43" i="1"/>
  <c r="AO43" i="1" s="1"/>
  <c r="AN40" i="1"/>
  <c r="AM40" i="1"/>
  <c r="AO40" i="1" s="1"/>
  <c r="AO38" i="1"/>
  <c r="AN38" i="1"/>
  <c r="AM38" i="1"/>
  <c r="AO36" i="1"/>
  <c r="AN36" i="1"/>
  <c r="AM36" i="1"/>
  <c r="AN27" i="1"/>
  <c r="AM27" i="1"/>
  <c r="AO27" i="1" s="1"/>
  <c r="AN24" i="1"/>
  <c r="AM24" i="1"/>
  <c r="AO24" i="1" s="1"/>
  <c r="AN21" i="1"/>
  <c r="AM21" i="1"/>
  <c r="AO21" i="1" s="1"/>
  <c r="AO18" i="1"/>
  <c r="AN18" i="1"/>
  <c r="AM18" i="1"/>
  <c r="AN15" i="1"/>
  <c r="AO15" i="1" s="1"/>
  <c r="AM15" i="1"/>
  <c r="AN12" i="1"/>
  <c r="AM12" i="1"/>
  <c r="AO12" i="1" s="1"/>
  <c r="AN10" i="1"/>
  <c r="AN49" i="1" s="1"/>
  <c r="AM10" i="1"/>
  <c r="AO10" i="1" s="1"/>
  <c r="AH24" i="1"/>
  <c r="AG24" i="1"/>
  <c r="AH47" i="1"/>
  <c r="AG47" i="1"/>
  <c r="AH45" i="1"/>
  <c r="AG45" i="1"/>
  <c r="AH43" i="1"/>
  <c r="AG43" i="1"/>
  <c r="AH40" i="1"/>
  <c r="AG40" i="1"/>
  <c r="AH38" i="1"/>
  <c r="AG38" i="1"/>
  <c r="AI38" i="1" s="1"/>
  <c r="AH36" i="1"/>
  <c r="AG36" i="1"/>
  <c r="AH27" i="1"/>
  <c r="AG27" i="1"/>
  <c r="AI24" i="1"/>
  <c r="AH21" i="1"/>
  <c r="AG21" i="1"/>
  <c r="AH18" i="1"/>
  <c r="AG18" i="1"/>
  <c r="AH15" i="1"/>
  <c r="AG15" i="1"/>
  <c r="AH12" i="1"/>
  <c r="AG12" i="1"/>
  <c r="AI12" i="1" s="1"/>
  <c r="AH10" i="1"/>
  <c r="AG10" i="1"/>
  <c r="AB47" i="1"/>
  <c r="AA47" i="1"/>
  <c r="AB45" i="1"/>
  <c r="AA45" i="1"/>
  <c r="AB43" i="1"/>
  <c r="AA43" i="1"/>
  <c r="AB40" i="1"/>
  <c r="AA40" i="1"/>
  <c r="AB38" i="1"/>
  <c r="AA38" i="1"/>
  <c r="AC38" i="1" s="1"/>
  <c r="AB36" i="1"/>
  <c r="AA36" i="1"/>
  <c r="AB27" i="1"/>
  <c r="AA27" i="1"/>
  <c r="AB24" i="1"/>
  <c r="AA24" i="1"/>
  <c r="AC24" i="1" s="1"/>
  <c r="AB21" i="1"/>
  <c r="AA21" i="1"/>
  <c r="AB18" i="1"/>
  <c r="AA18" i="1"/>
  <c r="AB15" i="1"/>
  <c r="AA15" i="1"/>
  <c r="AB12" i="1"/>
  <c r="AA12" i="1"/>
  <c r="AC12" i="1" s="1"/>
  <c r="AB10" i="1"/>
  <c r="AA10" i="1"/>
  <c r="AU12" i="1" l="1"/>
  <c r="AU10" i="1"/>
  <c r="AC47" i="1"/>
  <c r="AC45" i="1"/>
  <c r="AC43" i="1"/>
  <c r="AC40" i="1"/>
  <c r="AC36" i="1"/>
  <c r="AC27" i="1"/>
  <c r="AC21" i="1"/>
  <c r="AC18" i="1"/>
  <c r="AC15" i="1"/>
  <c r="AB49" i="1"/>
  <c r="AA49" i="1"/>
  <c r="AO49" i="1"/>
  <c r="AM49" i="1"/>
  <c r="AI47" i="1"/>
  <c r="AI45" i="1"/>
  <c r="AI40" i="1"/>
  <c r="AI43" i="1"/>
  <c r="AI36" i="1"/>
  <c r="AI27" i="1"/>
  <c r="AI21" i="1"/>
  <c r="AH49" i="1"/>
  <c r="AI18" i="1"/>
  <c r="AI15" i="1"/>
  <c r="AG49" i="1"/>
  <c r="AI10" i="1"/>
  <c r="AI49" i="1" s="1"/>
  <c r="AC10" i="1"/>
  <c r="AC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8E50065E-522E-6B45-A261-6780D917DE7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 Level 3 in Austria, but agree with the Guidelines of Germany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T8" authorId="0" shapeId="0" xr:uid="{BFFF30B0-0F86-3E4A-83AC-87ED1F65F39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Edited without indication of time guidelines
</t>
        </r>
      </text>
    </comment>
    <comment ref="Z8" authorId="0" shapeId="0" xr:uid="{7D24E070-942D-BE4D-968C-E96F278392E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not edited
</t>
        </r>
      </text>
    </comment>
    <comment ref="AF8" authorId="0" shapeId="0" xr:uid="{604FBDE2-4933-2246-9F58-3EBC81D6A0C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edited</t>
        </r>
      </text>
    </comment>
    <comment ref="AL8" authorId="0" shapeId="0" xr:uid="{045BD729-7883-3F4B-8CE8-C918465A3D9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edited</t>
        </r>
      </text>
    </comment>
    <comment ref="AR8" authorId="0" shapeId="0" xr:uid="{4FFF5AFB-FDC0-F140-9718-AA979EE8BE7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vocational system is quite different</t>
        </r>
        <r>
          <rPr>
            <sz val="10"/>
            <color rgb="FF000000"/>
            <rFont val="Calibri"/>
            <family val="2"/>
            <scheme val="minor"/>
          </rPr>
          <t xml:space="preserve"> in Hungary.</t>
        </r>
      </text>
    </comment>
    <comment ref="AX8" authorId="0" shapeId="0" xr:uid="{6E77A532-7D94-FA47-837F-313AD2460EB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Does not correspond to the icelandic curricula on level 3, some Units can be found on level 2 and 4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Tahoma"/>
            <family val="2"/>
          </rPr>
          <t>some could be a good contributation</t>
        </r>
      </text>
    </comment>
    <comment ref="BD8" authorId="0" shapeId="0" xr:uid="{B6D21F1C-A034-0A40-8364-F6B09342A0B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agree with the guidelines, just communication technology is to high</t>
        </r>
      </text>
    </comment>
    <comment ref="AR18" authorId="0" shapeId="0" xr:uid="{B1527A82-E58B-4D4B-A8F5-67DF635FA83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 modul like this in Hungary</t>
        </r>
      </text>
    </comment>
    <comment ref="AR27" authorId="0" shapeId="0" xr:uid="{CAC0DD5F-057D-EB43-87C6-FC9F193FEB7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edited</t>
        </r>
      </text>
    </comment>
    <comment ref="N32" authorId="0" shapeId="0" xr:uid="{4F745C57-7144-9849-94BE-B842EC133A2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UK think that U7.5, 7.6 and 7.7 could be combined into one Learning Outcome for Non-ferrous metals.
</t>
        </r>
      </text>
    </comment>
    <comment ref="AR36" authorId="0" shapeId="0" xr:uid="{F6EB24A0-DE2D-A742-A5F3-06C707094EA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edited</t>
        </r>
      </text>
    </comment>
    <comment ref="AR38" authorId="0" shapeId="0" xr:uid="{870A9551-3B4A-344A-9B87-09592F111C4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not edited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R40" authorId="0" shapeId="0" xr:uid="{81201BA6-99ED-2F4C-945F-B3F395AE7C7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not edited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R43" authorId="0" shapeId="0" xr:uid="{4DA61400-BF84-F245-AC01-5AE8865E3F8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not edited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R45" authorId="0" shapeId="0" xr:uid="{55445C57-63B6-7041-A727-723A72B82AF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not edited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R47" authorId="0" shapeId="0" xr:uid="{673BCBFC-B965-A645-9259-1811D079B56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not edited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B77" authorId="0" shapeId="0" xr:uid="{1D76C0AC-527A-1C4E-95C6-30930FD1877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UK think that U7.5, 7.6 and 7.7 could be combined into one Learning Outcome for Non-ferrous metals.
</t>
        </r>
      </text>
    </comment>
    <comment ref="H77" authorId="0" shapeId="0" xr:uid="{CF616A24-7E6E-184F-A6B1-BF8FB87E5BA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UK think that U7.5, 7.6 and 7.7 could be combined into one Learning Outcome for Non-ferrous metals.
</t>
        </r>
      </text>
    </comment>
  </commentList>
</comments>
</file>

<file path=xl/sharedStrings.xml><?xml version="1.0" encoding="utf-8"?>
<sst xmlns="http://schemas.openxmlformats.org/spreadsheetml/2006/main" count="711" uniqueCount="115">
  <si>
    <t>PaintingSkillsAcademy</t>
  </si>
  <si>
    <t>Project ID 612288-EPP-1-2019-1-DE-EPPKA2-SSA</t>
  </si>
  <si>
    <t>WP4 Learning outcome-based, profession-wide, modular curricula for EQF</t>
  </si>
  <si>
    <t>LEVEL 3 - Übersicht Stunden - Stand: 05.12.2022</t>
  </si>
  <si>
    <t>UNIT</t>
  </si>
  <si>
    <t>AUSTRIA</t>
  </si>
  <si>
    <t>Theorie Richtwert in Stunden</t>
  </si>
  <si>
    <t>Praxis Richtwert in Stunden</t>
  </si>
  <si>
    <t>Summe Stunden</t>
  </si>
  <si>
    <t>GERMANY</t>
  </si>
  <si>
    <t>UK</t>
  </si>
  <si>
    <t>Theory (Professional school) guidelines in hours</t>
  </si>
  <si>
    <t>Practice (company) guideline in hours</t>
  </si>
  <si>
    <t>Total hours</t>
  </si>
  <si>
    <t>SLOVENIA</t>
  </si>
  <si>
    <t>SLOVAKIA</t>
  </si>
  <si>
    <t>BELGIUM</t>
  </si>
  <si>
    <t>DENMARK/NORWAY</t>
  </si>
  <si>
    <t>HUNGARY</t>
  </si>
  <si>
    <t>ICELAND</t>
  </si>
  <si>
    <t>CZECH REPUBLIC</t>
  </si>
  <si>
    <t>L3_U1</t>
  </si>
  <si>
    <r>
      <t>UNIT  1 – Aufmaß und Kalkulation</t>
    </r>
    <r>
      <rPr>
        <b/>
        <sz val="9"/>
        <color theme="1"/>
        <rFont val="Arial"/>
        <family val="2"/>
      </rPr>
      <t>  </t>
    </r>
  </si>
  <si>
    <t>UNIT  1 – Measurements and calculations</t>
  </si>
  <si>
    <t>L3_U1-1 Aufmaß und Berechnungen</t>
  </si>
  <si>
    <t>L3_U1-1 Measurements and calculations</t>
  </si>
  <si>
    <t>L3_U2</t>
  </si>
  <si>
    <r>
      <t>UNIT  2 – Gesundheit, Sicherheit und Umwelt</t>
    </r>
    <r>
      <rPr>
        <b/>
        <sz val="9"/>
        <color theme="1"/>
        <rFont val="Arial"/>
        <family val="2"/>
      </rPr>
      <t>  </t>
    </r>
  </si>
  <si>
    <r>
      <t xml:space="preserve">UNIT  2 – Health, safety and environment </t>
    </r>
    <r>
      <rPr>
        <b/>
        <sz val="9"/>
        <color theme="1"/>
        <rFont val="Arial"/>
        <family val="2"/>
      </rPr>
      <t>  </t>
    </r>
  </si>
  <si>
    <t>L3_U2-1 Gesundheit, Sicherheit</t>
  </si>
  <si>
    <t>L3_U2-1 Health, safety</t>
  </si>
  <si>
    <t>L3_U2-2 Umwelt</t>
  </si>
  <si>
    <t>L3_U2-2 Environment</t>
  </si>
  <si>
    <t>L3_U3</t>
  </si>
  <si>
    <t>UNIT 3 – Umgang mit Informations- und Kommunikationstechnik (IKT) und Kundenorientierung  </t>
  </si>
  <si>
    <t>UNIT 3 – Handling of information and communication technology (ICT) and customer orientation  </t>
  </si>
  <si>
    <t>L3_U3-1 Umgang mit Informations- und Kommunikationstechnik (IKT) </t>
  </si>
  <si>
    <t>L3_U3-1 Handling of information and communication technology (ICT)</t>
  </si>
  <si>
    <t>L3_U3-2 Kundenorientierung</t>
  </si>
  <si>
    <t>L3_U3-2 Customer orientation</t>
  </si>
  <si>
    <t>L3_U4</t>
  </si>
  <si>
    <t>UNIT 4 – Auftragsübernahme und Einrichten von Arbeitsplätzen</t>
  </si>
  <si>
    <t xml:space="preserve">UNIT 4 – Planning of processing procedures and setting up workplaces </t>
  </si>
  <si>
    <t>L3_U4-1 Auftragsübernahme</t>
  </si>
  <si>
    <t>L3_U4-1 Planning of processing procedures</t>
  </si>
  <si>
    <t>L3_U4-2 Einrichten von Arbeitsplätzen</t>
  </si>
  <si>
    <t xml:space="preserve">L3_U4-2 Setting up workplaces </t>
  </si>
  <si>
    <t>L3_U5</t>
  </si>
  <si>
    <t>UNIT 5 – Materialien und Werkzeuge, Geräte, Maschinen und Anlagen</t>
  </si>
  <si>
    <t>UNIT 5 – Materials (materials, auxiliary and coating materials) and tools, devices, machines</t>
  </si>
  <si>
    <t xml:space="preserve">L3_U5-1 Materialien </t>
  </si>
  <si>
    <t>L3_U5-1 Materials (materials, auxiliary and coating materials) </t>
  </si>
  <si>
    <t>L3_U5-2 Werkzeuge, Geräte, Maschinen, Anlagen </t>
  </si>
  <si>
    <t>L3_U5-2 Tools, devices, machines, systems  </t>
  </si>
  <si>
    <t>L3_U6</t>
  </si>
  <si>
    <r>
      <t xml:space="preserve"> </t>
    </r>
    <r>
      <rPr>
        <b/>
        <sz val="8"/>
        <color theme="1"/>
        <rFont val="Arial"/>
        <family val="2"/>
      </rPr>
      <t>UNIT 6 – Arbeitsverfahren und Beschichtungstechniken </t>
    </r>
  </si>
  <si>
    <r>
      <t xml:space="preserve"> </t>
    </r>
    <r>
      <rPr>
        <b/>
        <sz val="8"/>
        <color theme="1"/>
        <rFont val="Arial"/>
        <family val="2"/>
      </rPr>
      <t>UNIT 6 – Working methods for coating processes</t>
    </r>
  </si>
  <si>
    <t xml:space="preserve">L3_U6-1 Arbeitsverfahren </t>
  </si>
  <si>
    <t>L3_U6-1 Working methods</t>
  </si>
  <si>
    <t>L3_U6-2 Beschichtungstechniken</t>
  </si>
  <si>
    <t>L3_U6-2 Coating processes</t>
  </si>
  <si>
    <t>L3_U7</t>
  </si>
  <si>
    <t>UNIT 7 – Untergrundprüfungen</t>
  </si>
  <si>
    <t xml:space="preserve">UNIT 7 – Substrate assessment </t>
  </si>
  <si>
    <r>
      <t xml:space="preserve">L3_U7-1 Untergrundprüfung (Prüfmethoden) </t>
    </r>
    <r>
      <rPr>
        <b/>
        <sz val="8"/>
        <color rgb="FF1D71B8"/>
        <rFont val="Arial"/>
        <family val="2"/>
      </rPr>
      <t>MINERALISCHE UNTERGRÜNDE</t>
    </r>
  </si>
  <si>
    <r>
      <t xml:space="preserve">L3_U7-1 Substrate assessment (test methods) </t>
    </r>
    <r>
      <rPr>
        <b/>
        <sz val="8"/>
        <color rgb="FF0070C0"/>
        <rFont val="Arial"/>
        <family val="2"/>
      </rPr>
      <t>TROWELLED SUBSTRATES</t>
    </r>
  </si>
  <si>
    <r>
      <t xml:space="preserve">L3_U7-2 Untergrundprüfung (Prüfmethoden) </t>
    </r>
    <r>
      <rPr>
        <b/>
        <sz val="8"/>
        <color rgb="FF1D71B8"/>
        <rFont val="Arial"/>
        <family val="2"/>
      </rPr>
      <t>BAUPLATTEN UND FERTIGTEILE IM INNENBEREICH</t>
    </r>
  </si>
  <si>
    <r>
      <t xml:space="preserve">L3_U7-2 Substrate assessment </t>
    </r>
    <r>
      <rPr>
        <b/>
        <sz val="8"/>
        <color rgb="FF0070C0"/>
        <rFont val="Arial"/>
        <family val="2"/>
      </rPr>
      <t>PLASTERBOARD, BUILDING BOARDS AND PREFABRICATED PARTS</t>
    </r>
  </si>
  <si>
    <r>
      <t xml:space="preserve">L3_U7-3 Untergrundprüfung (Prüfmethoden) </t>
    </r>
    <r>
      <rPr>
        <b/>
        <sz val="8"/>
        <color rgb="FF1D71B8"/>
        <rFont val="Arial"/>
        <family val="2"/>
      </rPr>
      <t>HOLZUNTERGRÜNDE (Holz und Holzwerkstoffe)</t>
    </r>
  </si>
  <si>
    <r>
      <t xml:space="preserve">L3_U7-3 Substrate assessment (test methods) </t>
    </r>
    <r>
      <rPr>
        <b/>
        <sz val="8"/>
        <color rgb="FF0070C0"/>
        <rFont val="Arial"/>
        <family val="2"/>
      </rPr>
      <t>TIMBER SURFASES</t>
    </r>
  </si>
  <si>
    <r>
      <t xml:space="preserve">L3_U7-4 Untergrundprüfung (Prüfmethoden) </t>
    </r>
    <r>
      <rPr>
        <b/>
        <sz val="8"/>
        <color rgb="FF1D71B8"/>
        <rFont val="Arial"/>
        <family val="2"/>
      </rPr>
      <t>METALLUNTERGRÜNDE (Eisen/Stahl)</t>
    </r>
  </si>
  <si>
    <r>
      <t xml:space="preserve">L3_U7-4 Substrate assessment (test methods) </t>
    </r>
    <r>
      <rPr>
        <b/>
        <sz val="8"/>
        <color rgb="FF0070C0"/>
        <rFont val="Arial"/>
        <family val="2"/>
      </rPr>
      <t>METAL SUBSTRATES (Iron / Steel)</t>
    </r>
  </si>
  <si>
    <r>
      <t xml:space="preserve">L3_U7-5 Untergrundprüfung (Prüfmethoden) </t>
    </r>
    <r>
      <rPr>
        <b/>
        <sz val="8"/>
        <color rgb="FF1D71B8"/>
        <rFont val="Arial"/>
        <family val="2"/>
      </rPr>
      <t>METALLUNTERGRÜNDE Nichteisenmetalle: Zink</t>
    </r>
  </si>
  <si>
    <r>
      <t xml:space="preserve">L3_U7-5 Substrate assessment (test methods) </t>
    </r>
    <r>
      <rPr>
        <b/>
        <sz val="8"/>
        <color rgb="FF0070C0"/>
        <rFont val="Arial"/>
        <family val="2"/>
      </rPr>
      <t>METAL SUBSTRATE - Non-ferrous metals: Zinc</t>
    </r>
  </si>
  <si>
    <r>
      <t xml:space="preserve">L3_U7-6 Untergrundprüfung (Prüfmethoden) </t>
    </r>
    <r>
      <rPr>
        <b/>
        <sz val="8"/>
        <color rgb="FF1D71B8"/>
        <rFont val="Arial"/>
        <family val="2"/>
      </rPr>
      <t>METALLUNTERGRÜNDE Nichteisenmetalle: Alu</t>
    </r>
    <r>
      <rPr>
        <sz val="8"/>
        <color theme="1"/>
        <rFont val="Arial"/>
        <family val="2"/>
      </rPr>
      <t>m.</t>
    </r>
  </si>
  <si>
    <r>
      <t xml:space="preserve">L3_U7-6 Substrate assessment (test methods) </t>
    </r>
    <r>
      <rPr>
        <b/>
        <sz val="8"/>
        <color rgb="FF0070C0"/>
        <rFont val="Arial"/>
        <family val="2"/>
      </rPr>
      <t>METAL SUBSTRATE - Non-ferrous metals: Aluminium</t>
    </r>
  </si>
  <si>
    <r>
      <t xml:space="preserve">L3_U7-7 Untergrundprüfung (Prüfmethoden) </t>
    </r>
    <r>
      <rPr>
        <b/>
        <sz val="8"/>
        <color rgb="FF1D71B8"/>
        <rFont val="Arial"/>
        <family val="2"/>
      </rPr>
      <t>METALLUNTERGRÜNDE Nichteisenmetalle: Kupfer</t>
    </r>
  </si>
  <si>
    <r>
      <t xml:space="preserve">L3_U7-7 Substrate assessment (test methods) </t>
    </r>
    <r>
      <rPr>
        <b/>
        <sz val="8"/>
        <color rgb="FF0070C0"/>
        <rFont val="Arial"/>
        <family val="2"/>
      </rPr>
      <t>METAL SUBSTRATE - Non-ferrous metals: Copper</t>
    </r>
  </si>
  <si>
    <r>
      <t xml:space="preserve">L3_U7-8 Untergrundprüfung (Prüfmethoden) </t>
    </r>
    <r>
      <rPr>
        <b/>
        <sz val="8"/>
        <color rgb="FF1D71B8"/>
        <rFont val="Arial"/>
        <family val="2"/>
      </rPr>
      <t>KUNSTSTOFFUNTERGRÜNDE</t>
    </r>
  </si>
  <si>
    <r>
      <t xml:space="preserve">L3_U7-8 Substrate assessment (test methods) </t>
    </r>
    <r>
      <rPr>
        <b/>
        <sz val="8"/>
        <color rgb="FF0070C0"/>
        <rFont val="Arial"/>
        <family val="2"/>
      </rPr>
      <t>PLASTIC-SUBSTRATES</t>
    </r>
  </si>
  <si>
    <t>L3_U8</t>
  </si>
  <si>
    <t>UNIT 8 – Untergrundbehandlungen (Untergründe vorbereiten für Beschichtungen)</t>
  </si>
  <si>
    <t>UNIT 8 – Substrate treatments (Prepare substrates for coatings)</t>
  </si>
  <si>
    <t>L3_U8-1 Untergrundbehandlungen (Untergründe vorbereiten für Beschichtungen)</t>
  </si>
  <si>
    <t>L3_U8-1 Substrate treatments (Prepare substrates for coatings)</t>
  </si>
  <si>
    <t>L3_U9</t>
  </si>
  <si>
    <t>UNIT 9 – Beschichtungen (Aufbau)</t>
  </si>
  <si>
    <t xml:space="preserve">UNIT 9 – Coating systems (layers of coating) </t>
  </si>
  <si>
    <t>L3_U9-1 Beschichtungen (Aufbau)</t>
  </si>
  <si>
    <t xml:space="preserve">L3_U9-1 Coating systems (layers of coating) </t>
  </si>
  <si>
    <t>L3_U10</t>
  </si>
  <si>
    <t>UNIT 10 – Dekorative Gestaltung</t>
  </si>
  <si>
    <t xml:space="preserve">UNIT 10 – Decorative design </t>
  </si>
  <si>
    <t>L3_U10-1 Stilkunde, Farb- und Formenlehre, Schrift</t>
  </si>
  <si>
    <t xml:space="preserve">L3_U10-1 Stylistics, color and form theory, writing </t>
  </si>
  <si>
    <t>L3_U10-2 Dekorationstechniken</t>
  </si>
  <si>
    <t xml:space="preserve">L3_U10-2 Decoration techniques </t>
  </si>
  <si>
    <t>L3_U11</t>
  </si>
  <si>
    <t>UNIT 11 – Tapezieren</t>
  </si>
  <si>
    <t>UNIT 11 – Wallpapering</t>
  </si>
  <si>
    <t>L3_U11-1 Tapezieren</t>
  </si>
  <si>
    <t>L3_U11-1 Wallpapering</t>
  </si>
  <si>
    <t>L3_U12</t>
  </si>
  <si>
    <t>UNIT 12 – Schutz- und Speziabeschichtungen</t>
  </si>
  <si>
    <t xml:space="preserve">UNIT 12 – Protective and speciality finishes </t>
  </si>
  <si>
    <t>L3_U12-1 Schutz- und Spezialbeschichtungen</t>
  </si>
  <si>
    <t xml:space="preserve">L3_U12-1 Protective and speciality finishes </t>
  </si>
  <si>
    <t>L3_U13</t>
  </si>
  <si>
    <t>UNIT 13 – Normen und Qualitätssicherung</t>
  </si>
  <si>
    <t xml:space="preserve">UNIT 13 – Standards and quality control (management) </t>
  </si>
  <si>
    <t>L_U13-1 Normen und Qualitätssicherung</t>
  </si>
  <si>
    <t>L_U13-1 Standards and quality control (management)</t>
  </si>
  <si>
    <t>SUM</t>
  </si>
  <si>
    <t>About All the highest Guidelines in hours</t>
  </si>
  <si>
    <t>About All the lowest Guidelines in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</si>
</sst>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1D71B8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10"/>
      <color rgb="FF06417D"/>
      <name val="Arial"/>
      <family val="2"/>
    </font>
    <font>
      <b/>
      <sz val="12"/>
      <color theme="1"/>
      <name val="Arial"/>
      <family val="2"/>
    </font>
    <font>
      <sz val="8"/>
      <color theme="4"/>
      <name val="Arial"/>
      <family val="2"/>
    </font>
    <font>
      <b/>
      <sz val="8"/>
      <color theme="4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70C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11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0" borderId="0" xfId="0" applyFont="1"/>
    <xf numFmtId="0" fontId="0" fillId="0" borderId="11" xfId="0" applyBorder="1"/>
    <xf numFmtId="0" fontId="0" fillId="0" borderId="12" xfId="0" applyBorder="1"/>
    <xf numFmtId="0" fontId="12" fillId="0" borderId="6" xfId="0" applyFont="1" applyBorder="1"/>
    <xf numFmtId="0" fontId="0" fillId="0" borderId="6" xfId="0" applyBorder="1"/>
    <xf numFmtId="0" fontId="0" fillId="0" borderId="5" xfId="0" applyBorder="1"/>
    <xf numFmtId="0" fontId="1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/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</xdr:colOff>
      <xdr:row>0</xdr:row>
      <xdr:rowOff>30481</xdr:rowOff>
    </xdr:from>
    <xdr:to>
      <xdr:col>0</xdr:col>
      <xdr:colOff>735366</xdr:colOff>
      <xdr:row>3</xdr:row>
      <xdr:rowOff>169546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B054440-28A0-1D4B-9215-189966783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" y="30481"/>
          <a:ext cx="66424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A01F-2C7E-8346-93E1-F68A833FB0E1}">
  <dimension ref="A1:BG94"/>
  <sheetViews>
    <sheetView tabSelected="1" zoomScale="114" zoomScaleNormal="114" workbookViewId="0">
      <selection activeCell="AV39" sqref="AV39"/>
    </sheetView>
  </sheetViews>
  <sheetFormatPr baseColWidth="10" defaultColWidth="11" defaultRowHeight="15.75" x14ac:dyDescent="0.25"/>
  <cols>
    <col min="2" max="2" width="64" customWidth="1"/>
    <col min="8" max="8" width="64" customWidth="1"/>
    <col min="14" max="14" width="64" customWidth="1"/>
    <col min="20" max="20" width="64" customWidth="1"/>
    <col min="26" max="26" width="64" customWidth="1"/>
    <col min="32" max="32" width="64" customWidth="1"/>
    <col min="38" max="38" width="64" customWidth="1"/>
    <col min="44" max="44" width="64" customWidth="1"/>
    <col min="50" max="50" width="64" customWidth="1"/>
    <col min="56" max="56" width="64" customWidth="1"/>
  </cols>
  <sheetData>
    <row r="1" spans="1:59" x14ac:dyDescent="0.25">
      <c r="A1" s="10"/>
      <c r="B1" s="11" t="s">
        <v>0</v>
      </c>
      <c r="C1" s="12"/>
      <c r="D1" s="12"/>
      <c r="E1" s="13"/>
      <c r="G1" s="32"/>
      <c r="H1" s="33"/>
      <c r="I1" s="34"/>
      <c r="J1" s="35"/>
      <c r="K1" s="35"/>
      <c r="L1" s="35"/>
      <c r="M1" s="35"/>
      <c r="N1" s="33"/>
      <c r="O1" s="33"/>
    </row>
    <row r="2" spans="1:59" x14ac:dyDescent="0.25">
      <c r="A2" s="14"/>
      <c r="B2" s="15" t="s">
        <v>1</v>
      </c>
      <c r="E2" s="16"/>
    </row>
    <row r="3" spans="1:59" ht="9" customHeight="1" x14ac:dyDescent="0.25">
      <c r="A3" s="14"/>
      <c r="E3" s="16"/>
    </row>
    <row r="4" spans="1:59" x14ac:dyDescent="0.25">
      <c r="A4" s="17"/>
      <c r="B4" s="18" t="s">
        <v>2</v>
      </c>
      <c r="C4" s="19"/>
      <c r="D4" s="19"/>
      <c r="E4" s="20"/>
    </row>
    <row r="6" spans="1:59" x14ac:dyDescent="0.25">
      <c r="AJ6" s="24"/>
    </row>
    <row r="7" spans="1:59" x14ac:dyDescent="0.25">
      <c r="A7" s="21" t="s">
        <v>3</v>
      </c>
      <c r="B7" s="22"/>
      <c r="C7" s="22"/>
      <c r="D7" s="22"/>
      <c r="E7" s="23"/>
      <c r="G7" s="21" t="s">
        <v>3</v>
      </c>
      <c r="H7" s="22"/>
      <c r="I7" s="22"/>
      <c r="J7" s="22"/>
      <c r="K7" s="23"/>
      <c r="M7" s="21" t="s">
        <v>3</v>
      </c>
      <c r="N7" s="22"/>
      <c r="O7" s="22"/>
      <c r="P7" s="22"/>
      <c r="Q7" s="23"/>
      <c r="S7" s="21" t="s">
        <v>3</v>
      </c>
      <c r="T7" s="22"/>
      <c r="U7" s="22"/>
      <c r="V7" s="22"/>
      <c r="W7" s="23"/>
      <c r="Y7" s="21" t="s">
        <v>3</v>
      </c>
      <c r="Z7" s="22"/>
      <c r="AA7" s="22"/>
      <c r="AB7" s="22"/>
      <c r="AC7" s="23"/>
      <c r="AE7" s="21" t="s">
        <v>3</v>
      </c>
      <c r="AF7" s="22"/>
      <c r="AG7" s="22"/>
      <c r="AH7" s="22"/>
      <c r="AI7" s="23"/>
      <c r="AK7" s="21" t="s">
        <v>3</v>
      </c>
      <c r="AL7" s="22"/>
      <c r="AM7" s="22"/>
      <c r="AN7" s="22"/>
      <c r="AO7" s="23"/>
      <c r="AQ7" s="21" t="s">
        <v>3</v>
      </c>
      <c r="AR7" s="22"/>
      <c r="AS7" s="22"/>
      <c r="AT7" s="22"/>
      <c r="AU7" s="23"/>
      <c r="AW7" s="21" t="s">
        <v>3</v>
      </c>
      <c r="AX7" s="22"/>
      <c r="AY7" s="22"/>
      <c r="AZ7" s="22"/>
      <c r="BA7" s="23"/>
      <c r="BC7" s="21" t="s">
        <v>3</v>
      </c>
      <c r="BD7" s="22"/>
      <c r="BE7" s="22"/>
      <c r="BF7" s="22"/>
      <c r="BG7" s="23"/>
    </row>
    <row r="8" spans="1:59" ht="36.950000000000003" customHeight="1" x14ac:dyDescent="0.25">
      <c r="A8" s="27" t="s">
        <v>4</v>
      </c>
      <c r="B8" s="26" t="s">
        <v>5</v>
      </c>
      <c r="C8" s="28" t="s">
        <v>6</v>
      </c>
      <c r="D8" s="29" t="s">
        <v>7</v>
      </c>
      <c r="E8" s="30" t="s">
        <v>8</v>
      </c>
      <c r="G8" s="27" t="s">
        <v>4</v>
      </c>
      <c r="H8" s="26" t="s">
        <v>9</v>
      </c>
      <c r="I8" s="28" t="s">
        <v>6</v>
      </c>
      <c r="J8" s="29" t="s">
        <v>7</v>
      </c>
      <c r="K8" s="30" t="s">
        <v>8</v>
      </c>
      <c r="M8" s="27" t="s">
        <v>4</v>
      </c>
      <c r="N8" s="26" t="s">
        <v>10</v>
      </c>
      <c r="O8" s="28" t="s">
        <v>11</v>
      </c>
      <c r="P8" s="29" t="s">
        <v>12</v>
      </c>
      <c r="Q8" s="30" t="s">
        <v>13</v>
      </c>
      <c r="S8" s="27" t="s">
        <v>4</v>
      </c>
      <c r="T8" s="26" t="s">
        <v>14</v>
      </c>
      <c r="U8" s="28" t="s">
        <v>11</v>
      </c>
      <c r="V8" s="29" t="s">
        <v>12</v>
      </c>
      <c r="W8" s="30" t="s">
        <v>13</v>
      </c>
      <c r="Y8" s="27" t="s">
        <v>4</v>
      </c>
      <c r="Z8" s="26" t="s">
        <v>15</v>
      </c>
      <c r="AA8" s="28" t="s">
        <v>11</v>
      </c>
      <c r="AB8" s="29" t="s">
        <v>12</v>
      </c>
      <c r="AC8" s="30" t="s">
        <v>13</v>
      </c>
      <c r="AE8" s="27" t="s">
        <v>4</v>
      </c>
      <c r="AF8" s="26" t="s">
        <v>16</v>
      </c>
      <c r="AG8" s="28" t="s">
        <v>11</v>
      </c>
      <c r="AH8" s="29" t="s">
        <v>12</v>
      </c>
      <c r="AI8" s="30" t="s">
        <v>13</v>
      </c>
      <c r="AK8" s="27" t="s">
        <v>4</v>
      </c>
      <c r="AL8" s="26" t="s">
        <v>17</v>
      </c>
      <c r="AM8" s="28" t="s">
        <v>11</v>
      </c>
      <c r="AN8" s="29" t="s">
        <v>12</v>
      </c>
      <c r="AO8" s="30" t="s">
        <v>13</v>
      </c>
      <c r="AQ8" s="27" t="s">
        <v>4</v>
      </c>
      <c r="AR8" s="26" t="s">
        <v>18</v>
      </c>
      <c r="AS8" s="28" t="s">
        <v>11</v>
      </c>
      <c r="AT8" s="29" t="s">
        <v>12</v>
      </c>
      <c r="AU8" s="30" t="s">
        <v>13</v>
      </c>
      <c r="AW8" s="27" t="s">
        <v>4</v>
      </c>
      <c r="AX8" s="26" t="s">
        <v>19</v>
      </c>
      <c r="AY8" s="28" t="s">
        <v>11</v>
      </c>
      <c r="AZ8" s="29" t="s">
        <v>12</v>
      </c>
      <c r="BA8" s="30" t="s">
        <v>13</v>
      </c>
      <c r="BC8" s="27" t="s">
        <v>4</v>
      </c>
      <c r="BD8" s="26" t="s">
        <v>20</v>
      </c>
      <c r="BE8" s="28" t="s">
        <v>11</v>
      </c>
      <c r="BF8" s="29" t="s">
        <v>12</v>
      </c>
      <c r="BG8" s="30" t="s">
        <v>13</v>
      </c>
    </row>
    <row r="9" spans="1:59" ht="24.95" customHeight="1" x14ac:dyDescent="0.25">
      <c r="A9" s="27"/>
      <c r="B9" s="26"/>
      <c r="C9" s="28"/>
      <c r="D9" s="29"/>
      <c r="E9" s="31"/>
      <c r="G9" s="27"/>
      <c r="H9" s="26"/>
      <c r="I9" s="28"/>
      <c r="J9" s="29"/>
      <c r="K9" s="31"/>
      <c r="M9" s="27"/>
      <c r="N9" s="26"/>
      <c r="O9" s="28"/>
      <c r="P9" s="29"/>
      <c r="Q9" s="31"/>
      <c r="S9" s="27"/>
      <c r="T9" s="26"/>
      <c r="U9" s="28"/>
      <c r="V9" s="29"/>
      <c r="W9" s="31"/>
      <c r="Y9" s="27"/>
      <c r="Z9" s="26"/>
      <c r="AA9" s="28"/>
      <c r="AB9" s="29"/>
      <c r="AC9" s="31"/>
      <c r="AE9" s="27"/>
      <c r="AF9" s="26"/>
      <c r="AG9" s="28"/>
      <c r="AH9" s="29"/>
      <c r="AI9" s="31"/>
      <c r="AK9" s="27"/>
      <c r="AL9" s="26"/>
      <c r="AM9" s="28"/>
      <c r="AN9" s="29"/>
      <c r="AO9" s="31"/>
      <c r="AQ9" s="27"/>
      <c r="AR9" s="26"/>
      <c r="AS9" s="28"/>
      <c r="AT9" s="29"/>
      <c r="AU9" s="31"/>
      <c r="AW9" s="27"/>
      <c r="AX9" s="26"/>
      <c r="AY9" s="28"/>
      <c r="AZ9" s="29"/>
      <c r="BA9" s="31"/>
      <c r="BC9" s="27"/>
      <c r="BD9" s="26"/>
      <c r="BE9" s="28"/>
      <c r="BF9" s="29"/>
      <c r="BG9" s="31"/>
    </row>
    <row r="10" spans="1:59" x14ac:dyDescent="0.25">
      <c r="A10" s="25" t="s">
        <v>21</v>
      </c>
      <c r="B10" s="7" t="s">
        <v>22</v>
      </c>
      <c r="C10" s="6">
        <f>C11</f>
        <v>40</v>
      </c>
      <c r="D10" s="6">
        <f>D11</f>
        <v>20</v>
      </c>
      <c r="E10" s="6">
        <f>C10+D10</f>
        <v>60</v>
      </c>
      <c r="G10" s="25" t="s">
        <v>21</v>
      </c>
      <c r="H10" s="7" t="s">
        <v>22</v>
      </c>
      <c r="I10" s="6">
        <f>I11</f>
        <v>40</v>
      </c>
      <c r="J10" s="6">
        <f>J11</f>
        <v>20</v>
      </c>
      <c r="K10" s="6">
        <f>I10+J10</f>
        <v>60</v>
      </c>
      <c r="M10" s="25" t="s">
        <v>21</v>
      </c>
      <c r="N10" s="7" t="s">
        <v>23</v>
      </c>
      <c r="O10" s="6">
        <f>O11</f>
        <v>40</v>
      </c>
      <c r="P10" s="6">
        <f>P11</f>
        <v>20</v>
      </c>
      <c r="Q10" s="6">
        <f>O10+P10</f>
        <v>60</v>
      </c>
      <c r="S10" s="25" t="s">
        <v>21</v>
      </c>
      <c r="T10" s="7" t="s">
        <v>23</v>
      </c>
      <c r="U10" s="6">
        <f>U11</f>
        <v>40</v>
      </c>
      <c r="V10" s="6">
        <f>V11</f>
        <v>20</v>
      </c>
      <c r="W10" s="6">
        <f>U10+V10</f>
        <v>60</v>
      </c>
      <c r="Y10" s="25" t="s">
        <v>21</v>
      </c>
      <c r="Z10" s="7" t="s">
        <v>23</v>
      </c>
      <c r="AA10" s="6">
        <f>AA11</f>
        <v>0</v>
      </c>
      <c r="AB10" s="6">
        <f>AB11</f>
        <v>0</v>
      </c>
      <c r="AC10" s="6">
        <f>AA10+AB10</f>
        <v>0</v>
      </c>
      <c r="AE10" s="25" t="s">
        <v>21</v>
      </c>
      <c r="AF10" s="7" t="s">
        <v>23</v>
      </c>
      <c r="AG10" s="6">
        <f>AG11</f>
        <v>0</v>
      </c>
      <c r="AH10" s="6">
        <f>AH11</f>
        <v>0</v>
      </c>
      <c r="AI10" s="6">
        <f>AG10+AH10</f>
        <v>0</v>
      </c>
      <c r="AK10" s="25" t="s">
        <v>21</v>
      </c>
      <c r="AL10" s="7" t="s">
        <v>23</v>
      </c>
      <c r="AM10" s="6">
        <f>AM11</f>
        <v>0</v>
      </c>
      <c r="AN10" s="6">
        <f>AN11</f>
        <v>0</v>
      </c>
      <c r="AO10" s="6">
        <f>AM10+AN10</f>
        <v>0</v>
      </c>
      <c r="AQ10" s="25" t="s">
        <v>21</v>
      </c>
      <c r="AR10" s="7" t="s">
        <v>23</v>
      </c>
      <c r="AS10" s="6">
        <f>AS11</f>
        <v>79</v>
      </c>
      <c r="AT10" s="6">
        <f>AT11</f>
        <v>184</v>
      </c>
      <c r="AU10" s="6">
        <f>AS10+AT10</f>
        <v>263</v>
      </c>
      <c r="AW10" s="25" t="s">
        <v>21</v>
      </c>
      <c r="AX10" s="7" t="s">
        <v>23</v>
      </c>
      <c r="AY10" s="6">
        <f>AY11</f>
        <v>40</v>
      </c>
      <c r="AZ10" s="6">
        <f>AZ11</f>
        <v>20</v>
      </c>
      <c r="BA10" s="6">
        <f>AY10+AZ10</f>
        <v>60</v>
      </c>
      <c r="BC10" s="25" t="s">
        <v>21</v>
      </c>
      <c r="BD10" s="7" t="s">
        <v>23</v>
      </c>
      <c r="BE10" s="6">
        <f>BE11</f>
        <v>40</v>
      </c>
      <c r="BF10" s="6">
        <f>BF11</f>
        <v>20</v>
      </c>
      <c r="BG10" s="6">
        <f>BE10+BF10</f>
        <v>60</v>
      </c>
    </row>
    <row r="11" spans="1:59" x14ac:dyDescent="0.25">
      <c r="A11" s="25"/>
      <c r="B11" s="1" t="s">
        <v>24</v>
      </c>
      <c r="C11" s="2">
        <v>40</v>
      </c>
      <c r="D11" s="3">
        <v>20</v>
      </c>
      <c r="E11" s="6"/>
      <c r="G11" s="25"/>
      <c r="H11" s="1" t="s">
        <v>24</v>
      </c>
      <c r="I11" s="2">
        <v>40</v>
      </c>
      <c r="J11" s="3">
        <v>20</v>
      </c>
      <c r="K11" s="6"/>
      <c r="M11" s="25"/>
      <c r="N11" s="1" t="s">
        <v>25</v>
      </c>
      <c r="O11" s="2">
        <v>40</v>
      </c>
      <c r="P11" s="3">
        <v>20</v>
      </c>
      <c r="Q11" s="6"/>
      <c r="S11" s="25"/>
      <c r="T11" s="1" t="s">
        <v>25</v>
      </c>
      <c r="U11" s="2">
        <v>40</v>
      </c>
      <c r="V11" s="3">
        <v>20</v>
      </c>
      <c r="W11" s="6"/>
      <c r="Y11" s="25"/>
      <c r="Z11" s="1" t="s">
        <v>25</v>
      </c>
      <c r="AA11" s="2">
        <v>0</v>
      </c>
      <c r="AB11" s="3">
        <v>0</v>
      </c>
      <c r="AC11" s="6"/>
      <c r="AE11" s="25"/>
      <c r="AF11" s="1" t="s">
        <v>25</v>
      </c>
      <c r="AG11" s="2">
        <v>0</v>
      </c>
      <c r="AH11" s="3">
        <v>0</v>
      </c>
      <c r="AI11" s="6"/>
      <c r="AK11" s="25"/>
      <c r="AL11" s="1" t="s">
        <v>25</v>
      </c>
      <c r="AM11" s="2">
        <v>0</v>
      </c>
      <c r="AN11" s="3">
        <v>0</v>
      </c>
      <c r="AO11" s="6"/>
      <c r="AQ11" s="25"/>
      <c r="AR11" s="1" t="s">
        <v>25</v>
      </c>
      <c r="AS11" s="2">
        <v>79</v>
      </c>
      <c r="AT11" s="3">
        <v>184</v>
      </c>
      <c r="AU11" s="6"/>
      <c r="AW11" s="25"/>
      <c r="AX11" s="1" t="s">
        <v>25</v>
      </c>
      <c r="AY11" s="2">
        <v>40</v>
      </c>
      <c r="AZ11" s="3">
        <v>20</v>
      </c>
      <c r="BA11" s="6"/>
      <c r="BC11" s="25"/>
      <c r="BD11" s="1" t="s">
        <v>25</v>
      </c>
      <c r="BE11" s="2">
        <v>40</v>
      </c>
      <c r="BF11" s="3">
        <v>20</v>
      </c>
      <c r="BG11" s="6"/>
    </row>
    <row r="12" spans="1:59" x14ac:dyDescent="0.25">
      <c r="A12" s="25" t="s">
        <v>26</v>
      </c>
      <c r="B12" s="7" t="s">
        <v>27</v>
      </c>
      <c r="C12" s="6">
        <f>C13+C14</f>
        <v>80</v>
      </c>
      <c r="D12" s="6">
        <f>D13+D14</f>
        <v>160</v>
      </c>
      <c r="E12" s="6">
        <f>C12+D12</f>
        <v>240</v>
      </c>
      <c r="G12" s="25" t="s">
        <v>26</v>
      </c>
      <c r="H12" s="7" t="s">
        <v>27</v>
      </c>
      <c r="I12" s="6">
        <f>I13+I14</f>
        <v>80</v>
      </c>
      <c r="J12" s="6">
        <f>J13+J14</f>
        <v>160</v>
      </c>
      <c r="K12" s="6">
        <f>I12+J12</f>
        <v>240</v>
      </c>
      <c r="M12" s="25" t="s">
        <v>26</v>
      </c>
      <c r="N12" s="7" t="s">
        <v>28</v>
      </c>
      <c r="O12" s="6">
        <f>O13+O14</f>
        <v>70</v>
      </c>
      <c r="P12" s="6">
        <f>P13+P14</f>
        <v>140</v>
      </c>
      <c r="Q12" s="6">
        <f>O12+P12</f>
        <v>210</v>
      </c>
      <c r="S12" s="25" t="s">
        <v>26</v>
      </c>
      <c r="T12" s="7" t="s">
        <v>28</v>
      </c>
      <c r="U12" s="6">
        <f>U13+U14</f>
        <v>80</v>
      </c>
      <c r="V12" s="6">
        <f>V13+V14</f>
        <v>160</v>
      </c>
      <c r="W12" s="6">
        <f>U12+V12</f>
        <v>240</v>
      </c>
      <c r="Y12" s="25" t="s">
        <v>26</v>
      </c>
      <c r="Z12" s="7" t="s">
        <v>28</v>
      </c>
      <c r="AA12" s="6">
        <f>AA13+AA14</f>
        <v>0</v>
      </c>
      <c r="AB12" s="6">
        <f>AB13+AB14</f>
        <v>0</v>
      </c>
      <c r="AC12" s="6">
        <f t="shared" ref="AC12" si="0">AA12+AB12</f>
        <v>0</v>
      </c>
      <c r="AE12" s="25" t="s">
        <v>26</v>
      </c>
      <c r="AF12" s="7" t="s">
        <v>28</v>
      </c>
      <c r="AG12" s="6">
        <f>AG13+AG14</f>
        <v>0</v>
      </c>
      <c r="AH12" s="6">
        <f>AH13+AH14</f>
        <v>0</v>
      </c>
      <c r="AI12" s="6">
        <f t="shared" ref="AI12" si="1">AG12+AH12</f>
        <v>0</v>
      </c>
      <c r="AK12" s="25" t="s">
        <v>26</v>
      </c>
      <c r="AL12" s="7" t="s">
        <v>28</v>
      </c>
      <c r="AM12" s="6">
        <f>AM13+AM14</f>
        <v>0</v>
      </c>
      <c r="AN12" s="6">
        <f>AN13+AN14</f>
        <v>0</v>
      </c>
      <c r="AO12" s="6">
        <f t="shared" ref="AO12" si="2">AM12+AN12</f>
        <v>0</v>
      </c>
      <c r="AQ12" s="25" t="s">
        <v>26</v>
      </c>
      <c r="AR12" s="7" t="s">
        <v>28</v>
      </c>
      <c r="AS12" s="6">
        <f>AS13+AS14</f>
        <v>40</v>
      </c>
      <c r="AT12" s="6">
        <f>AT13+AT14</f>
        <v>68</v>
      </c>
      <c r="AU12" s="6">
        <f t="shared" ref="AU12" si="3">AS12+AT12</f>
        <v>108</v>
      </c>
      <c r="AW12" s="25" t="s">
        <v>26</v>
      </c>
      <c r="AX12" s="7" t="s">
        <v>28</v>
      </c>
      <c r="AY12" s="6">
        <f>AY13+AY14</f>
        <v>80</v>
      </c>
      <c r="AZ12" s="6">
        <f>AZ13+AZ14</f>
        <v>160</v>
      </c>
      <c r="BA12" s="6">
        <f>AY12+AZ12</f>
        <v>240</v>
      </c>
      <c r="BC12" s="25" t="s">
        <v>26</v>
      </c>
      <c r="BD12" s="7" t="s">
        <v>28</v>
      </c>
      <c r="BE12" s="6">
        <f>BE13+BE14</f>
        <v>80</v>
      </c>
      <c r="BF12" s="6">
        <f>BF13+BF14</f>
        <v>160</v>
      </c>
      <c r="BG12" s="6">
        <f>BE12+BF12</f>
        <v>240</v>
      </c>
    </row>
    <row r="13" spans="1:59" x14ac:dyDescent="0.25">
      <c r="A13" s="25"/>
      <c r="B13" s="1" t="s">
        <v>29</v>
      </c>
      <c r="C13" s="2">
        <v>60</v>
      </c>
      <c r="D13" s="3">
        <v>100</v>
      </c>
      <c r="E13" s="6"/>
      <c r="G13" s="25"/>
      <c r="H13" s="1" t="s">
        <v>29</v>
      </c>
      <c r="I13" s="2">
        <v>60</v>
      </c>
      <c r="J13" s="3">
        <v>100</v>
      </c>
      <c r="K13" s="6"/>
      <c r="M13" s="25"/>
      <c r="N13" s="1" t="s">
        <v>30</v>
      </c>
      <c r="O13" s="2">
        <v>60</v>
      </c>
      <c r="P13" s="3">
        <v>100</v>
      </c>
      <c r="Q13" s="6"/>
      <c r="S13" s="25"/>
      <c r="T13" s="1" t="s">
        <v>30</v>
      </c>
      <c r="U13" s="2">
        <v>60</v>
      </c>
      <c r="V13" s="3">
        <v>100</v>
      </c>
      <c r="W13" s="6"/>
      <c r="Y13" s="25"/>
      <c r="Z13" s="1" t="s">
        <v>30</v>
      </c>
      <c r="AA13" s="2">
        <v>0</v>
      </c>
      <c r="AB13" s="3">
        <v>0</v>
      </c>
      <c r="AC13" s="6"/>
      <c r="AE13" s="25"/>
      <c r="AF13" s="1" t="s">
        <v>30</v>
      </c>
      <c r="AG13" s="2">
        <v>0</v>
      </c>
      <c r="AH13" s="3">
        <v>0</v>
      </c>
      <c r="AI13" s="6"/>
      <c r="AK13" s="25"/>
      <c r="AL13" s="1" t="s">
        <v>30</v>
      </c>
      <c r="AM13" s="2">
        <v>0</v>
      </c>
      <c r="AN13" s="3">
        <v>0</v>
      </c>
      <c r="AO13" s="6"/>
      <c r="AQ13" s="25"/>
      <c r="AR13" s="1" t="s">
        <v>30</v>
      </c>
      <c r="AS13" s="2">
        <v>18</v>
      </c>
      <c r="AT13" s="3">
        <v>18</v>
      </c>
      <c r="AU13" s="6"/>
      <c r="AW13" s="25"/>
      <c r="AX13" s="1" t="s">
        <v>30</v>
      </c>
      <c r="AY13" s="2">
        <v>60</v>
      </c>
      <c r="AZ13" s="3">
        <v>100</v>
      </c>
      <c r="BA13" s="6"/>
      <c r="BC13" s="25"/>
      <c r="BD13" s="1" t="s">
        <v>30</v>
      </c>
      <c r="BE13" s="2">
        <v>60</v>
      </c>
      <c r="BF13" s="3">
        <v>100</v>
      </c>
      <c r="BG13" s="6"/>
    </row>
    <row r="14" spans="1:59" x14ac:dyDescent="0.25">
      <c r="A14" s="25"/>
      <c r="B14" s="1" t="s">
        <v>31</v>
      </c>
      <c r="C14" s="2">
        <v>20</v>
      </c>
      <c r="D14" s="3">
        <v>60</v>
      </c>
      <c r="E14" s="6"/>
      <c r="G14" s="25"/>
      <c r="H14" s="1" t="s">
        <v>31</v>
      </c>
      <c r="I14" s="2">
        <v>20</v>
      </c>
      <c r="J14" s="3">
        <v>60</v>
      </c>
      <c r="K14" s="6"/>
      <c r="M14" s="25"/>
      <c r="N14" s="1" t="s">
        <v>32</v>
      </c>
      <c r="O14" s="2">
        <v>10</v>
      </c>
      <c r="P14" s="3">
        <v>40</v>
      </c>
      <c r="Q14" s="6"/>
      <c r="S14" s="25"/>
      <c r="T14" s="1" t="s">
        <v>32</v>
      </c>
      <c r="U14" s="2">
        <v>20</v>
      </c>
      <c r="V14" s="3">
        <v>60</v>
      </c>
      <c r="W14" s="6"/>
      <c r="Y14" s="25"/>
      <c r="Z14" s="1" t="s">
        <v>32</v>
      </c>
      <c r="AA14" s="2">
        <v>0</v>
      </c>
      <c r="AB14" s="3">
        <v>0</v>
      </c>
      <c r="AC14" s="6"/>
      <c r="AE14" s="25"/>
      <c r="AF14" s="1" t="s">
        <v>32</v>
      </c>
      <c r="AG14" s="2">
        <v>0</v>
      </c>
      <c r="AH14" s="3">
        <v>0</v>
      </c>
      <c r="AI14" s="6"/>
      <c r="AK14" s="25"/>
      <c r="AL14" s="1" t="s">
        <v>32</v>
      </c>
      <c r="AM14" s="2">
        <v>0</v>
      </c>
      <c r="AN14" s="3">
        <v>0</v>
      </c>
      <c r="AO14" s="6"/>
      <c r="AQ14" s="25"/>
      <c r="AR14" s="1" t="s">
        <v>32</v>
      </c>
      <c r="AS14" s="2">
        <v>22</v>
      </c>
      <c r="AT14" s="3">
        <v>50</v>
      </c>
      <c r="AU14" s="6"/>
      <c r="AW14" s="25"/>
      <c r="AX14" s="1" t="s">
        <v>32</v>
      </c>
      <c r="AY14" s="2">
        <v>20</v>
      </c>
      <c r="AZ14" s="3">
        <v>60</v>
      </c>
      <c r="BA14" s="6"/>
      <c r="BC14" s="25"/>
      <c r="BD14" s="1" t="s">
        <v>32</v>
      </c>
      <c r="BE14" s="2">
        <v>20</v>
      </c>
      <c r="BF14" s="3">
        <v>60</v>
      </c>
      <c r="BG14" s="6"/>
    </row>
    <row r="15" spans="1:59" ht="22.5" x14ac:dyDescent="0.25">
      <c r="A15" s="25" t="s">
        <v>33</v>
      </c>
      <c r="B15" s="7" t="s">
        <v>34</v>
      </c>
      <c r="C15" s="6">
        <f>C16+C17</f>
        <v>200</v>
      </c>
      <c r="D15" s="6">
        <f>D16+D17</f>
        <v>80</v>
      </c>
      <c r="E15" s="6">
        <f>C15+D15</f>
        <v>280</v>
      </c>
      <c r="G15" s="25" t="s">
        <v>33</v>
      </c>
      <c r="H15" s="7" t="s">
        <v>34</v>
      </c>
      <c r="I15" s="6">
        <f>I16+I17</f>
        <v>200</v>
      </c>
      <c r="J15" s="6">
        <f>J16+J17</f>
        <v>80</v>
      </c>
      <c r="K15" s="6">
        <f>I15+J15</f>
        <v>280</v>
      </c>
      <c r="M15" s="25" t="s">
        <v>33</v>
      </c>
      <c r="N15" s="7" t="s">
        <v>35</v>
      </c>
      <c r="O15" s="6">
        <f>O16+O17</f>
        <v>200</v>
      </c>
      <c r="P15" s="6">
        <f>P16+P17</f>
        <v>80</v>
      </c>
      <c r="Q15" s="6">
        <f>O15+P15</f>
        <v>280</v>
      </c>
      <c r="S15" s="25" t="s">
        <v>33</v>
      </c>
      <c r="T15" s="7" t="s">
        <v>35</v>
      </c>
      <c r="U15" s="6">
        <f>U16+U17</f>
        <v>200</v>
      </c>
      <c r="V15" s="6">
        <f>V16+V17</f>
        <v>80</v>
      </c>
      <c r="W15" s="6">
        <f>U15+V15</f>
        <v>280</v>
      </c>
      <c r="Y15" s="25" t="s">
        <v>33</v>
      </c>
      <c r="Z15" s="7" t="s">
        <v>35</v>
      </c>
      <c r="AA15" s="6">
        <f>AA16+AA17</f>
        <v>0</v>
      </c>
      <c r="AB15" s="6">
        <f>AB16+AB17</f>
        <v>0</v>
      </c>
      <c r="AC15" s="6">
        <f t="shared" ref="AC15" si="4">AA15+AB15</f>
        <v>0</v>
      </c>
      <c r="AE15" s="25" t="s">
        <v>33</v>
      </c>
      <c r="AF15" s="7" t="s">
        <v>35</v>
      </c>
      <c r="AG15" s="6">
        <f>AG16+AG17</f>
        <v>0</v>
      </c>
      <c r="AH15" s="6">
        <f>AH16+AH17</f>
        <v>0</v>
      </c>
      <c r="AI15" s="6">
        <f t="shared" ref="AI15" si="5">AG15+AH15</f>
        <v>0</v>
      </c>
      <c r="AK15" s="25" t="s">
        <v>33</v>
      </c>
      <c r="AL15" s="7" t="s">
        <v>35</v>
      </c>
      <c r="AM15" s="6">
        <f>AM16+AM17</f>
        <v>0</v>
      </c>
      <c r="AN15" s="6">
        <f>AN16+AN17</f>
        <v>0</v>
      </c>
      <c r="AO15" s="6">
        <f t="shared" ref="AO15" si="6">AM15+AN15</f>
        <v>0</v>
      </c>
      <c r="AQ15" s="25" t="s">
        <v>33</v>
      </c>
      <c r="AR15" s="7" t="s">
        <v>35</v>
      </c>
      <c r="AS15" s="6">
        <f>AS16+AS17</f>
        <v>200</v>
      </c>
      <c r="AT15" s="6">
        <f>AT16+AT17</f>
        <v>80</v>
      </c>
      <c r="AU15" s="6">
        <f>AS15+AT15</f>
        <v>280</v>
      </c>
      <c r="AW15" s="25" t="s">
        <v>33</v>
      </c>
      <c r="AX15" s="7" t="s">
        <v>35</v>
      </c>
      <c r="AY15" s="6">
        <f>AY16+AY17</f>
        <v>200</v>
      </c>
      <c r="AZ15" s="6">
        <f>AZ16+AZ17</f>
        <v>80</v>
      </c>
      <c r="BA15" s="6">
        <f>AY15+AZ15</f>
        <v>280</v>
      </c>
      <c r="BC15" s="25" t="s">
        <v>33</v>
      </c>
      <c r="BD15" s="7" t="s">
        <v>35</v>
      </c>
      <c r="BE15" s="6">
        <f>BE16+BE17</f>
        <v>180</v>
      </c>
      <c r="BF15" s="6">
        <f>BF16+BF17</f>
        <v>60</v>
      </c>
      <c r="BG15" s="6">
        <f>BE15+BF15</f>
        <v>240</v>
      </c>
    </row>
    <row r="16" spans="1:59" x14ac:dyDescent="0.25">
      <c r="A16" s="25"/>
      <c r="B16" s="1" t="s">
        <v>36</v>
      </c>
      <c r="C16" s="2">
        <v>120</v>
      </c>
      <c r="D16" s="3">
        <v>40</v>
      </c>
      <c r="E16" s="6"/>
      <c r="G16" s="25"/>
      <c r="H16" s="1" t="s">
        <v>36</v>
      </c>
      <c r="I16" s="2">
        <v>120</v>
      </c>
      <c r="J16" s="3">
        <v>40</v>
      </c>
      <c r="K16" s="6"/>
      <c r="M16" s="25"/>
      <c r="N16" s="1" t="s">
        <v>37</v>
      </c>
      <c r="O16" s="2">
        <v>120</v>
      </c>
      <c r="P16" s="3">
        <v>40</v>
      </c>
      <c r="Q16" s="6"/>
      <c r="S16" s="25"/>
      <c r="T16" s="1" t="s">
        <v>37</v>
      </c>
      <c r="U16" s="2">
        <v>120</v>
      </c>
      <c r="V16" s="3">
        <v>40</v>
      </c>
      <c r="W16" s="6"/>
      <c r="Y16" s="25"/>
      <c r="Z16" s="1" t="s">
        <v>37</v>
      </c>
      <c r="AA16" s="2">
        <v>0</v>
      </c>
      <c r="AB16" s="3">
        <v>0</v>
      </c>
      <c r="AC16" s="6"/>
      <c r="AE16" s="25"/>
      <c r="AF16" s="1" t="s">
        <v>37</v>
      </c>
      <c r="AG16" s="2">
        <v>0</v>
      </c>
      <c r="AH16" s="3">
        <v>0</v>
      </c>
      <c r="AI16" s="6"/>
      <c r="AK16" s="25"/>
      <c r="AL16" s="1" t="s">
        <v>37</v>
      </c>
      <c r="AM16" s="2">
        <v>0</v>
      </c>
      <c r="AN16" s="3">
        <v>0</v>
      </c>
      <c r="AO16" s="6"/>
      <c r="AQ16" s="25"/>
      <c r="AR16" s="1" t="s">
        <v>37</v>
      </c>
      <c r="AS16" s="2">
        <v>120</v>
      </c>
      <c r="AT16" s="3">
        <v>40</v>
      </c>
      <c r="AU16" s="6"/>
      <c r="AW16" s="25"/>
      <c r="AX16" s="1" t="s">
        <v>37</v>
      </c>
      <c r="AY16" s="2">
        <v>120</v>
      </c>
      <c r="AZ16" s="3">
        <v>40</v>
      </c>
      <c r="BA16" s="6"/>
      <c r="BC16" s="25"/>
      <c r="BD16" s="1" t="s">
        <v>37</v>
      </c>
      <c r="BE16" s="2">
        <v>100</v>
      </c>
      <c r="BF16" s="3">
        <v>20</v>
      </c>
      <c r="BG16" s="6"/>
    </row>
    <row r="17" spans="1:59" x14ac:dyDescent="0.25">
      <c r="A17" s="25"/>
      <c r="B17" s="1" t="s">
        <v>38</v>
      </c>
      <c r="C17" s="2">
        <v>80</v>
      </c>
      <c r="D17" s="3">
        <v>40</v>
      </c>
      <c r="E17" s="6"/>
      <c r="G17" s="25"/>
      <c r="H17" s="1" t="s">
        <v>38</v>
      </c>
      <c r="I17" s="2">
        <v>80</v>
      </c>
      <c r="J17" s="3">
        <v>40</v>
      </c>
      <c r="K17" s="6"/>
      <c r="M17" s="25"/>
      <c r="N17" s="1" t="s">
        <v>39</v>
      </c>
      <c r="O17" s="2">
        <v>80</v>
      </c>
      <c r="P17" s="3">
        <v>40</v>
      </c>
      <c r="Q17" s="6"/>
      <c r="S17" s="25"/>
      <c r="T17" s="1" t="s">
        <v>39</v>
      </c>
      <c r="U17" s="2">
        <v>80</v>
      </c>
      <c r="V17" s="3">
        <v>40</v>
      </c>
      <c r="W17" s="6"/>
      <c r="Y17" s="25"/>
      <c r="Z17" s="1" t="s">
        <v>39</v>
      </c>
      <c r="AA17" s="2">
        <v>0</v>
      </c>
      <c r="AB17" s="3">
        <v>0</v>
      </c>
      <c r="AC17" s="6"/>
      <c r="AE17" s="25"/>
      <c r="AF17" s="1" t="s">
        <v>39</v>
      </c>
      <c r="AG17" s="2">
        <v>0</v>
      </c>
      <c r="AH17" s="3">
        <v>0</v>
      </c>
      <c r="AI17" s="6"/>
      <c r="AK17" s="25"/>
      <c r="AL17" s="1" t="s">
        <v>39</v>
      </c>
      <c r="AM17" s="2">
        <v>0</v>
      </c>
      <c r="AN17" s="3">
        <v>0</v>
      </c>
      <c r="AO17" s="6"/>
      <c r="AQ17" s="25"/>
      <c r="AR17" s="1" t="s">
        <v>39</v>
      </c>
      <c r="AS17" s="2">
        <v>80</v>
      </c>
      <c r="AT17" s="3">
        <v>40</v>
      </c>
      <c r="AU17" s="6"/>
      <c r="AW17" s="25"/>
      <c r="AX17" s="1" t="s">
        <v>39</v>
      </c>
      <c r="AY17" s="2">
        <v>80</v>
      </c>
      <c r="AZ17" s="3">
        <v>40</v>
      </c>
      <c r="BA17" s="6"/>
      <c r="BC17" s="25"/>
      <c r="BD17" s="1" t="s">
        <v>39</v>
      </c>
      <c r="BE17" s="2">
        <v>80</v>
      </c>
      <c r="BF17" s="3">
        <v>40</v>
      </c>
      <c r="BG17" s="6"/>
    </row>
    <row r="18" spans="1:59" x14ac:dyDescent="0.25">
      <c r="A18" s="25" t="s">
        <v>40</v>
      </c>
      <c r="B18" s="7" t="s">
        <v>41</v>
      </c>
      <c r="C18" s="6">
        <f>C19+C20</f>
        <v>160</v>
      </c>
      <c r="D18" s="6">
        <f>D19+D20</f>
        <v>200</v>
      </c>
      <c r="E18" s="6">
        <f>C18+D18</f>
        <v>360</v>
      </c>
      <c r="G18" s="25" t="s">
        <v>40</v>
      </c>
      <c r="H18" s="7" t="s">
        <v>41</v>
      </c>
      <c r="I18" s="6">
        <f>I19+I20</f>
        <v>160</v>
      </c>
      <c r="J18" s="6">
        <f>J19+J20</f>
        <v>200</v>
      </c>
      <c r="K18" s="6">
        <f>I18+J18</f>
        <v>360</v>
      </c>
      <c r="M18" s="25" t="s">
        <v>40</v>
      </c>
      <c r="N18" s="7" t="s">
        <v>42</v>
      </c>
      <c r="O18" s="6">
        <f>O19+O20</f>
        <v>80</v>
      </c>
      <c r="P18" s="6">
        <f>P19+P20</f>
        <v>240</v>
      </c>
      <c r="Q18" s="6">
        <f>O18+P18</f>
        <v>320</v>
      </c>
      <c r="S18" s="25" t="s">
        <v>40</v>
      </c>
      <c r="T18" s="7" t="s">
        <v>42</v>
      </c>
      <c r="U18" s="6">
        <f>U19+U20</f>
        <v>160</v>
      </c>
      <c r="V18" s="6">
        <f>V19+V20</f>
        <v>200</v>
      </c>
      <c r="W18" s="6">
        <f>U18+V18</f>
        <v>360</v>
      </c>
      <c r="Y18" s="25" t="s">
        <v>40</v>
      </c>
      <c r="Z18" s="7" t="s">
        <v>42</v>
      </c>
      <c r="AA18" s="6">
        <f>AA19+AA20</f>
        <v>0</v>
      </c>
      <c r="AB18" s="6">
        <f>AB19+AB20</f>
        <v>0</v>
      </c>
      <c r="AC18" s="6">
        <f t="shared" ref="AC18" si="7">AA18+AB18</f>
        <v>0</v>
      </c>
      <c r="AE18" s="25" t="s">
        <v>40</v>
      </c>
      <c r="AF18" s="7" t="s">
        <v>42</v>
      </c>
      <c r="AG18" s="6">
        <f>AG19+AG20</f>
        <v>0</v>
      </c>
      <c r="AH18" s="6">
        <f>AH19+AH20</f>
        <v>0</v>
      </c>
      <c r="AI18" s="6">
        <f t="shared" ref="AI18" si="8">AG18+AH18</f>
        <v>0</v>
      </c>
      <c r="AK18" s="25" t="s">
        <v>40</v>
      </c>
      <c r="AL18" s="7" t="s">
        <v>42</v>
      </c>
      <c r="AM18" s="6">
        <f>AM19+AM20</f>
        <v>0</v>
      </c>
      <c r="AN18" s="6">
        <f>AN19+AN20</f>
        <v>0</v>
      </c>
      <c r="AO18" s="6">
        <f t="shared" ref="AO18" si="9">AM18+AN18</f>
        <v>0</v>
      </c>
      <c r="AQ18" s="25" t="s">
        <v>40</v>
      </c>
      <c r="AR18" s="7" t="s">
        <v>42</v>
      </c>
      <c r="AS18" s="6">
        <f>AS19+AS20</f>
        <v>160</v>
      </c>
      <c r="AT18" s="6">
        <f>AT19+AT20</f>
        <v>200</v>
      </c>
      <c r="AU18" s="6">
        <f>AS18+AT18</f>
        <v>360</v>
      </c>
      <c r="AW18" s="25" t="s">
        <v>40</v>
      </c>
      <c r="AX18" s="7" t="s">
        <v>42</v>
      </c>
      <c r="AY18" s="6">
        <f>AY19+AY20</f>
        <v>160</v>
      </c>
      <c r="AZ18" s="6">
        <f>AZ19+AZ20</f>
        <v>200</v>
      </c>
      <c r="BA18" s="6">
        <f>AY18+AZ18</f>
        <v>360</v>
      </c>
      <c r="BC18" s="25" t="s">
        <v>40</v>
      </c>
      <c r="BD18" s="7" t="s">
        <v>42</v>
      </c>
      <c r="BE18" s="6">
        <f>BE19+BE20</f>
        <v>160</v>
      </c>
      <c r="BF18" s="6">
        <f>BF19+BF20</f>
        <v>200</v>
      </c>
      <c r="BG18" s="6">
        <f>BE18+BF18</f>
        <v>360</v>
      </c>
    </row>
    <row r="19" spans="1:59" x14ac:dyDescent="0.25">
      <c r="A19" s="25"/>
      <c r="B19" s="1" t="s">
        <v>43</v>
      </c>
      <c r="C19" s="2">
        <v>80</v>
      </c>
      <c r="D19" s="3">
        <v>40</v>
      </c>
      <c r="E19" s="6"/>
      <c r="G19" s="25"/>
      <c r="H19" s="1" t="s">
        <v>43</v>
      </c>
      <c r="I19" s="2">
        <v>80</v>
      </c>
      <c r="J19" s="3">
        <v>40</v>
      </c>
      <c r="K19" s="6"/>
      <c r="M19" s="25"/>
      <c r="N19" s="1" t="s">
        <v>44</v>
      </c>
      <c r="O19" s="2">
        <v>40</v>
      </c>
      <c r="P19" s="3">
        <v>80</v>
      </c>
      <c r="Q19" s="6"/>
      <c r="S19" s="25"/>
      <c r="T19" s="1" t="s">
        <v>44</v>
      </c>
      <c r="U19" s="2">
        <v>80</v>
      </c>
      <c r="V19" s="3">
        <v>40</v>
      </c>
      <c r="W19" s="6"/>
      <c r="Y19" s="25"/>
      <c r="Z19" s="1" t="s">
        <v>44</v>
      </c>
      <c r="AA19" s="2">
        <v>0</v>
      </c>
      <c r="AB19" s="3">
        <v>0</v>
      </c>
      <c r="AC19" s="6"/>
      <c r="AE19" s="25"/>
      <c r="AF19" s="1" t="s">
        <v>44</v>
      </c>
      <c r="AG19" s="2">
        <v>0</v>
      </c>
      <c r="AH19" s="3">
        <v>0</v>
      </c>
      <c r="AI19" s="6"/>
      <c r="AK19" s="25"/>
      <c r="AL19" s="1" t="s">
        <v>44</v>
      </c>
      <c r="AM19" s="2">
        <v>0</v>
      </c>
      <c r="AN19" s="3">
        <v>0</v>
      </c>
      <c r="AO19" s="6"/>
      <c r="AQ19" s="25"/>
      <c r="AR19" s="1" t="s">
        <v>44</v>
      </c>
      <c r="AS19" s="2">
        <v>80</v>
      </c>
      <c r="AT19" s="3">
        <v>40</v>
      </c>
      <c r="AU19" s="6"/>
      <c r="AW19" s="25"/>
      <c r="AX19" s="1" t="s">
        <v>44</v>
      </c>
      <c r="AY19" s="2">
        <v>80</v>
      </c>
      <c r="AZ19" s="3">
        <v>40</v>
      </c>
      <c r="BA19" s="6"/>
      <c r="BC19" s="25"/>
      <c r="BD19" s="1" t="s">
        <v>44</v>
      </c>
      <c r="BE19" s="2">
        <v>80</v>
      </c>
      <c r="BF19" s="3">
        <v>40</v>
      </c>
      <c r="BG19" s="6"/>
    </row>
    <row r="20" spans="1:59" x14ac:dyDescent="0.25">
      <c r="A20" s="25"/>
      <c r="B20" s="1" t="s">
        <v>45</v>
      </c>
      <c r="C20" s="2">
        <v>80</v>
      </c>
      <c r="D20" s="3">
        <v>160</v>
      </c>
      <c r="E20" s="6"/>
      <c r="G20" s="25"/>
      <c r="H20" s="1" t="s">
        <v>45</v>
      </c>
      <c r="I20" s="2">
        <v>80</v>
      </c>
      <c r="J20" s="3">
        <v>160</v>
      </c>
      <c r="K20" s="6"/>
      <c r="M20" s="25"/>
      <c r="N20" s="1" t="s">
        <v>46</v>
      </c>
      <c r="O20" s="2">
        <v>40</v>
      </c>
      <c r="P20" s="3">
        <v>160</v>
      </c>
      <c r="Q20" s="6"/>
      <c r="S20" s="25"/>
      <c r="T20" s="1" t="s">
        <v>46</v>
      </c>
      <c r="U20" s="2">
        <v>80</v>
      </c>
      <c r="V20" s="3">
        <v>160</v>
      </c>
      <c r="W20" s="6"/>
      <c r="Y20" s="25"/>
      <c r="Z20" s="1" t="s">
        <v>46</v>
      </c>
      <c r="AA20" s="2">
        <v>0</v>
      </c>
      <c r="AB20" s="3">
        <v>0</v>
      </c>
      <c r="AC20" s="6"/>
      <c r="AE20" s="25"/>
      <c r="AF20" s="1" t="s">
        <v>46</v>
      </c>
      <c r="AG20" s="2">
        <v>0</v>
      </c>
      <c r="AH20" s="3">
        <v>0</v>
      </c>
      <c r="AI20" s="6"/>
      <c r="AK20" s="25"/>
      <c r="AL20" s="1" t="s">
        <v>46</v>
      </c>
      <c r="AM20" s="2">
        <v>0</v>
      </c>
      <c r="AN20" s="3">
        <v>0</v>
      </c>
      <c r="AO20" s="6"/>
      <c r="AQ20" s="25"/>
      <c r="AR20" s="1" t="s">
        <v>46</v>
      </c>
      <c r="AS20" s="2">
        <v>80</v>
      </c>
      <c r="AT20" s="3">
        <v>160</v>
      </c>
      <c r="AU20" s="6"/>
      <c r="AW20" s="25"/>
      <c r="AX20" s="1" t="s">
        <v>46</v>
      </c>
      <c r="AY20" s="2">
        <v>80</v>
      </c>
      <c r="AZ20" s="3">
        <v>160</v>
      </c>
      <c r="BA20" s="6"/>
      <c r="BC20" s="25"/>
      <c r="BD20" s="1" t="s">
        <v>46</v>
      </c>
      <c r="BE20" s="2">
        <v>80</v>
      </c>
      <c r="BF20" s="3">
        <v>160</v>
      </c>
      <c r="BG20" s="6"/>
    </row>
    <row r="21" spans="1:59" ht="15.95" customHeight="1" x14ac:dyDescent="0.25">
      <c r="A21" s="25" t="s">
        <v>47</v>
      </c>
      <c r="B21" s="7" t="s">
        <v>48</v>
      </c>
      <c r="C21" s="6">
        <f>C22+C23</f>
        <v>48</v>
      </c>
      <c r="D21" s="6">
        <f>D22+D23</f>
        <v>160</v>
      </c>
      <c r="E21" s="6">
        <f>C21+D21</f>
        <v>208</v>
      </c>
      <c r="G21" s="25" t="s">
        <v>47</v>
      </c>
      <c r="H21" s="7" t="s">
        <v>48</v>
      </c>
      <c r="I21" s="6">
        <f>I22+I23</f>
        <v>48</v>
      </c>
      <c r="J21" s="6">
        <f>J22+J23</f>
        <v>160</v>
      </c>
      <c r="K21" s="6">
        <f>I21+J21</f>
        <v>208</v>
      </c>
      <c r="M21" s="25" t="s">
        <v>47</v>
      </c>
      <c r="N21" s="7" t="s">
        <v>49</v>
      </c>
      <c r="O21" s="6">
        <f>O22+O23</f>
        <v>48</v>
      </c>
      <c r="P21" s="6">
        <f>P22+P23</f>
        <v>160</v>
      </c>
      <c r="Q21" s="6">
        <f>O21+P21</f>
        <v>208</v>
      </c>
      <c r="S21" s="25" t="s">
        <v>47</v>
      </c>
      <c r="T21" s="7" t="s">
        <v>49</v>
      </c>
      <c r="U21" s="6">
        <f>U22+U23</f>
        <v>48</v>
      </c>
      <c r="V21" s="6">
        <f>V22+V23</f>
        <v>160</v>
      </c>
      <c r="W21" s="6">
        <f>U21+V21</f>
        <v>208</v>
      </c>
      <c r="Y21" s="25" t="s">
        <v>47</v>
      </c>
      <c r="Z21" s="7" t="s">
        <v>49</v>
      </c>
      <c r="AA21" s="6">
        <f>AA22+AA23</f>
        <v>0</v>
      </c>
      <c r="AB21" s="6">
        <f>AB22+AB23</f>
        <v>0</v>
      </c>
      <c r="AC21" s="6">
        <f t="shared" ref="AC21" si="10">AA21+AB21</f>
        <v>0</v>
      </c>
      <c r="AE21" s="25" t="s">
        <v>47</v>
      </c>
      <c r="AF21" s="7" t="s">
        <v>49</v>
      </c>
      <c r="AG21" s="6">
        <f>AG22+AG23</f>
        <v>0</v>
      </c>
      <c r="AH21" s="6">
        <f>AH22+AH23</f>
        <v>0</v>
      </c>
      <c r="AI21" s="6">
        <f t="shared" ref="AI21" si="11">AG21+AH21</f>
        <v>0</v>
      </c>
      <c r="AK21" s="25" t="s">
        <v>47</v>
      </c>
      <c r="AL21" s="7" t="s">
        <v>49</v>
      </c>
      <c r="AM21" s="6">
        <f>AM22+AM23</f>
        <v>0</v>
      </c>
      <c r="AN21" s="6">
        <f>AN22+AN23</f>
        <v>0</v>
      </c>
      <c r="AO21" s="6">
        <f t="shared" ref="AO21" si="12">AM21+AN21</f>
        <v>0</v>
      </c>
      <c r="AQ21" s="25" t="s">
        <v>47</v>
      </c>
      <c r="AR21" s="7" t="s">
        <v>49</v>
      </c>
      <c r="AS21" s="6">
        <f>AS22+AS23</f>
        <v>48</v>
      </c>
      <c r="AT21" s="6">
        <f>AT22+AT23</f>
        <v>160</v>
      </c>
      <c r="AU21" s="6">
        <f>AS21+AT21</f>
        <v>208</v>
      </c>
      <c r="AW21" s="25" t="s">
        <v>47</v>
      </c>
      <c r="AX21" s="7" t="s">
        <v>49</v>
      </c>
      <c r="AY21" s="6">
        <f>AY22+AY23</f>
        <v>48</v>
      </c>
      <c r="AZ21" s="6">
        <f>AZ22+AZ23</f>
        <v>160</v>
      </c>
      <c r="BA21" s="6">
        <f>AY21+AZ21</f>
        <v>208</v>
      </c>
      <c r="BC21" s="25" t="s">
        <v>47</v>
      </c>
      <c r="BD21" s="7" t="s">
        <v>49</v>
      </c>
      <c r="BE21" s="6">
        <f>BE22+BE23</f>
        <v>48</v>
      </c>
      <c r="BF21" s="6">
        <f>BF22+BF23</f>
        <v>160</v>
      </c>
      <c r="BG21" s="6">
        <f>BE21+BF21</f>
        <v>208</v>
      </c>
    </row>
    <row r="22" spans="1:59" x14ac:dyDescent="0.25">
      <c r="A22" s="25"/>
      <c r="B22" s="1" t="s">
        <v>50</v>
      </c>
      <c r="C22" s="2">
        <v>20</v>
      </c>
      <c r="D22" s="3">
        <v>80</v>
      </c>
      <c r="E22" s="6"/>
      <c r="G22" s="25"/>
      <c r="H22" s="1" t="s">
        <v>50</v>
      </c>
      <c r="I22" s="2">
        <v>20</v>
      </c>
      <c r="J22" s="3">
        <v>80</v>
      </c>
      <c r="K22" s="6"/>
      <c r="M22" s="25"/>
      <c r="N22" s="1" t="s">
        <v>51</v>
      </c>
      <c r="O22" s="2">
        <v>20</v>
      </c>
      <c r="P22" s="3">
        <v>80</v>
      </c>
      <c r="Q22" s="6"/>
      <c r="S22" s="25"/>
      <c r="T22" s="1" t="s">
        <v>51</v>
      </c>
      <c r="U22" s="2">
        <v>20</v>
      </c>
      <c r="V22" s="3">
        <v>80</v>
      </c>
      <c r="W22" s="6"/>
      <c r="Y22" s="25"/>
      <c r="Z22" s="1" t="s">
        <v>51</v>
      </c>
      <c r="AA22" s="2">
        <v>0</v>
      </c>
      <c r="AB22" s="3">
        <v>0</v>
      </c>
      <c r="AC22" s="6"/>
      <c r="AE22" s="25"/>
      <c r="AF22" s="1" t="s">
        <v>51</v>
      </c>
      <c r="AG22" s="2">
        <v>0</v>
      </c>
      <c r="AH22" s="3">
        <v>0</v>
      </c>
      <c r="AI22" s="6"/>
      <c r="AK22" s="25"/>
      <c r="AL22" s="1" t="s">
        <v>51</v>
      </c>
      <c r="AM22" s="2">
        <v>0</v>
      </c>
      <c r="AN22" s="3">
        <v>0</v>
      </c>
      <c r="AO22" s="6"/>
      <c r="AQ22" s="25"/>
      <c r="AR22" s="1" t="s">
        <v>51</v>
      </c>
      <c r="AS22" s="2">
        <v>20</v>
      </c>
      <c r="AT22" s="3">
        <v>80</v>
      </c>
      <c r="AU22" s="6"/>
      <c r="AW22" s="25"/>
      <c r="AX22" s="1" t="s">
        <v>51</v>
      </c>
      <c r="AY22" s="2">
        <v>20</v>
      </c>
      <c r="AZ22" s="3">
        <v>80</v>
      </c>
      <c r="BA22" s="6"/>
      <c r="BC22" s="25"/>
      <c r="BD22" s="1" t="s">
        <v>51</v>
      </c>
      <c r="BE22" s="2">
        <v>20</v>
      </c>
      <c r="BF22" s="3">
        <v>80</v>
      </c>
      <c r="BG22" s="6"/>
    </row>
    <row r="23" spans="1:59" x14ac:dyDescent="0.25">
      <c r="A23" s="25"/>
      <c r="B23" s="1" t="s">
        <v>52</v>
      </c>
      <c r="C23" s="2">
        <v>28</v>
      </c>
      <c r="D23" s="3">
        <v>80</v>
      </c>
      <c r="E23" s="6"/>
      <c r="G23" s="25"/>
      <c r="H23" s="1" t="s">
        <v>52</v>
      </c>
      <c r="I23" s="2">
        <v>28</v>
      </c>
      <c r="J23" s="3">
        <v>80</v>
      </c>
      <c r="K23" s="6"/>
      <c r="M23" s="25"/>
      <c r="N23" s="1" t="s">
        <v>53</v>
      </c>
      <c r="O23" s="2">
        <v>28</v>
      </c>
      <c r="P23" s="3">
        <v>80</v>
      </c>
      <c r="Q23" s="6"/>
      <c r="S23" s="25"/>
      <c r="T23" s="1" t="s">
        <v>53</v>
      </c>
      <c r="U23" s="2">
        <v>28</v>
      </c>
      <c r="V23" s="3">
        <v>80</v>
      </c>
      <c r="W23" s="6"/>
      <c r="Y23" s="25"/>
      <c r="Z23" s="1" t="s">
        <v>53</v>
      </c>
      <c r="AA23" s="2">
        <v>0</v>
      </c>
      <c r="AB23" s="3">
        <v>0</v>
      </c>
      <c r="AC23" s="6"/>
      <c r="AE23" s="25"/>
      <c r="AF23" s="1" t="s">
        <v>53</v>
      </c>
      <c r="AG23" s="2">
        <v>0</v>
      </c>
      <c r="AH23" s="3">
        <v>0</v>
      </c>
      <c r="AI23" s="6"/>
      <c r="AK23" s="25"/>
      <c r="AL23" s="1" t="s">
        <v>53</v>
      </c>
      <c r="AM23" s="2">
        <v>0</v>
      </c>
      <c r="AN23" s="3">
        <v>0</v>
      </c>
      <c r="AO23" s="6"/>
      <c r="AQ23" s="25"/>
      <c r="AR23" s="1" t="s">
        <v>53</v>
      </c>
      <c r="AS23" s="2">
        <v>28</v>
      </c>
      <c r="AT23" s="3">
        <v>80</v>
      </c>
      <c r="AU23" s="6"/>
      <c r="AW23" s="25"/>
      <c r="AX23" s="1" t="s">
        <v>53</v>
      </c>
      <c r="AY23" s="2">
        <v>28</v>
      </c>
      <c r="AZ23" s="3">
        <v>80</v>
      </c>
      <c r="BA23" s="6"/>
      <c r="BC23" s="25"/>
      <c r="BD23" s="1" t="s">
        <v>53</v>
      </c>
      <c r="BE23" s="2">
        <v>28</v>
      </c>
      <c r="BF23" s="3">
        <v>80</v>
      </c>
      <c r="BG23" s="6"/>
    </row>
    <row r="24" spans="1:59" x14ac:dyDescent="0.25">
      <c r="A24" s="25" t="s">
        <v>54</v>
      </c>
      <c r="B24" s="8" t="s">
        <v>55</v>
      </c>
      <c r="C24" s="6">
        <v>40</v>
      </c>
      <c r="D24" s="6">
        <v>200</v>
      </c>
      <c r="E24" s="6">
        <v>240</v>
      </c>
      <c r="G24" s="25" t="s">
        <v>54</v>
      </c>
      <c r="H24" s="8" t="s">
        <v>55</v>
      </c>
      <c r="I24" s="6">
        <v>40</v>
      </c>
      <c r="J24" s="6">
        <v>200</v>
      </c>
      <c r="K24" s="6">
        <v>240</v>
      </c>
      <c r="M24" s="25" t="s">
        <v>54</v>
      </c>
      <c r="N24" s="8" t="s">
        <v>56</v>
      </c>
      <c r="O24" s="6">
        <v>40</v>
      </c>
      <c r="P24" s="6">
        <v>200</v>
      </c>
      <c r="Q24" s="6">
        <v>240</v>
      </c>
      <c r="S24" s="25" t="s">
        <v>54</v>
      </c>
      <c r="T24" s="8" t="s">
        <v>56</v>
      </c>
      <c r="U24" s="6">
        <v>40</v>
      </c>
      <c r="V24" s="6">
        <v>200</v>
      </c>
      <c r="W24" s="6">
        <v>240</v>
      </c>
      <c r="Y24" s="25" t="s">
        <v>54</v>
      </c>
      <c r="Z24" s="8" t="s">
        <v>56</v>
      </c>
      <c r="AA24" s="6">
        <f>AA26</f>
        <v>0</v>
      </c>
      <c r="AB24" s="6">
        <f>AB26</f>
        <v>0</v>
      </c>
      <c r="AC24" s="6">
        <f t="shared" ref="AC24" si="13">AA24+AB24</f>
        <v>0</v>
      </c>
      <c r="AE24" s="25" t="s">
        <v>54</v>
      </c>
      <c r="AF24" s="8" t="s">
        <v>56</v>
      </c>
      <c r="AG24" s="6">
        <f>AG25+AG26</f>
        <v>0</v>
      </c>
      <c r="AH24" s="6">
        <f>AH25+AH26</f>
        <v>0</v>
      </c>
      <c r="AI24" s="6">
        <f t="shared" ref="AI24" si="14">AG24+AH24</f>
        <v>0</v>
      </c>
      <c r="AK24" s="25" t="s">
        <v>54</v>
      </c>
      <c r="AL24" s="8" t="s">
        <v>56</v>
      </c>
      <c r="AM24" s="6">
        <f>AM25+AM26</f>
        <v>0</v>
      </c>
      <c r="AN24" s="6">
        <f>AN25+AN26</f>
        <v>0</v>
      </c>
      <c r="AO24" s="6">
        <f t="shared" ref="AO24" si="15">AM24+AN24</f>
        <v>0</v>
      </c>
      <c r="AQ24" s="25" t="s">
        <v>54</v>
      </c>
      <c r="AR24" s="8" t="s">
        <v>56</v>
      </c>
      <c r="AS24" s="6">
        <v>40</v>
      </c>
      <c r="AT24" s="6">
        <v>200</v>
      </c>
      <c r="AU24" s="6">
        <v>240</v>
      </c>
      <c r="AW24" s="25" t="s">
        <v>54</v>
      </c>
      <c r="AX24" s="8" t="s">
        <v>56</v>
      </c>
      <c r="AY24" s="6">
        <v>40</v>
      </c>
      <c r="AZ24" s="6">
        <v>200</v>
      </c>
      <c r="BA24" s="6">
        <v>240</v>
      </c>
      <c r="BC24" s="25" t="s">
        <v>54</v>
      </c>
      <c r="BD24" s="8" t="s">
        <v>56</v>
      </c>
      <c r="BE24" s="6">
        <v>40</v>
      </c>
      <c r="BF24" s="6">
        <v>200</v>
      </c>
      <c r="BG24" s="6">
        <v>240</v>
      </c>
    </row>
    <row r="25" spans="1:59" x14ac:dyDescent="0.25">
      <c r="A25" s="25"/>
      <c r="B25" s="1" t="s">
        <v>57</v>
      </c>
      <c r="C25" s="2">
        <v>20</v>
      </c>
      <c r="D25" s="3">
        <v>64</v>
      </c>
      <c r="E25" s="6"/>
      <c r="G25" s="25"/>
      <c r="H25" s="1" t="s">
        <v>57</v>
      </c>
      <c r="I25" s="2">
        <v>20</v>
      </c>
      <c r="J25" s="3">
        <v>64</v>
      </c>
      <c r="K25" s="6"/>
      <c r="M25" s="25"/>
      <c r="N25" s="1" t="s">
        <v>58</v>
      </c>
      <c r="O25" s="2">
        <v>20</v>
      </c>
      <c r="P25" s="3">
        <v>64</v>
      </c>
      <c r="Q25" s="6"/>
      <c r="S25" s="25"/>
      <c r="T25" s="1" t="s">
        <v>58</v>
      </c>
      <c r="U25" s="2">
        <v>20</v>
      </c>
      <c r="V25" s="3">
        <v>64</v>
      </c>
      <c r="W25" s="6"/>
      <c r="Y25" s="25"/>
      <c r="Z25" s="1" t="s">
        <v>58</v>
      </c>
      <c r="AA25" s="2">
        <v>0</v>
      </c>
      <c r="AB25" s="3">
        <v>0</v>
      </c>
      <c r="AC25" s="6"/>
      <c r="AE25" s="25"/>
      <c r="AF25" s="1" t="s">
        <v>58</v>
      </c>
      <c r="AG25" s="2">
        <v>0</v>
      </c>
      <c r="AH25" s="3">
        <v>0</v>
      </c>
      <c r="AI25" s="6"/>
      <c r="AK25" s="25"/>
      <c r="AL25" s="1" t="s">
        <v>58</v>
      </c>
      <c r="AM25" s="2">
        <v>0</v>
      </c>
      <c r="AN25" s="3">
        <v>0</v>
      </c>
      <c r="AO25" s="6"/>
      <c r="AQ25" s="25"/>
      <c r="AR25" s="1" t="s">
        <v>58</v>
      </c>
      <c r="AS25" s="2">
        <v>20</v>
      </c>
      <c r="AT25" s="3">
        <v>64</v>
      </c>
      <c r="AU25" s="6"/>
      <c r="AW25" s="25"/>
      <c r="AX25" s="1" t="s">
        <v>58</v>
      </c>
      <c r="AY25" s="2">
        <v>20</v>
      </c>
      <c r="AZ25" s="3">
        <v>64</v>
      </c>
      <c r="BA25" s="6"/>
      <c r="BC25" s="25"/>
      <c r="BD25" s="1" t="s">
        <v>58</v>
      </c>
      <c r="BE25" s="2">
        <v>20</v>
      </c>
      <c r="BF25" s="3">
        <v>64</v>
      </c>
      <c r="BG25" s="6"/>
    </row>
    <row r="26" spans="1:59" x14ac:dyDescent="0.25">
      <c r="A26" s="25"/>
      <c r="B26" s="1" t="s">
        <v>59</v>
      </c>
      <c r="C26" s="2">
        <v>20</v>
      </c>
      <c r="D26" s="3">
        <v>176</v>
      </c>
      <c r="E26" s="6"/>
      <c r="G26" s="25"/>
      <c r="H26" s="1" t="s">
        <v>59</v>
      </c>
      <c r="I26" s="2">
        <v>20</v>
      </c>
      <c r="J26" s="3">
        <v>176</v>
      </c>
      <c r="K26" s="6"/>
      <c r="M26" s="25"/>
      <c r="N26" s="1" t="s">
        <v>60</v>
      </c>
      <c r="O26" s="2">
        <v>20</v>
      </c>
      <c r="P26" s="3">
        <v>176</v>
      </c>
      <c r="Q26" s="6"/>
      <c r="S26" s="25"/>
      <c r="T26" s="1" t="s">
        <v>60</v>
      </c>
      <c r="U26" s="2">
        <v>20</v>
      </c>
      <c r="V26" s="3">
        <v>176</v>
      </c>
      <c r="W26" s="6"/>
      <c r="Y26" s="25"/>
      <c r="Z26" s="1" t="s">
        <v>60</v>
      </c>
      <c r="AA26" s="2">
        <v>0</v>
      </c>
      <c r="AB26" s="3">
        <v>0</v>
      </c>
      <c r="AC26" s="6"/>
      <c r="AE26" s="25"/>
      <c r="AF26" s="1" t="s">
        <v>60</v>
      </c>
      <c r="AG26" s="2">
        <v>0</v>
      </c>
      <c r="AH26" s="3">
        <v>0</v>
      </c>
      <c r="AI26" s="6"/>
      <c r="AK26" s="25"/>
      <c r="AL26" s="1" t="s">
        <v>60</v>
      </c>
      <c r="AM26" s="2">
        <v>0</v>
      </c>
      <c r="AN26" s="3">
        <v>0</v>
      </c>
      <c r="AO26" s="6"/>
      <c r="AQ26" s="25"/>
      <c r="AR26" s="1" t="s">
        <v>60</v>
      </c>
      <c r="AS26" s="2">
        <v>20</v>
      </c>
      <c r="AT26" s="3">
        <v>176</v>
      </c>
      <c r="AU26" s="6"/>
      <c r="AW26" s="25"/>
      <c r="AX26" s="1" t="s">
        <v>60</v>
      </c>
      <c r="AY26" s="2">
        <v>20</v>
      </c>
      <c r="AZ26" s="3">
        <v>176</v>
      </c>
      <c r="BA26" s="6"/>
      <c r="BC26" s="25"/>
      <c r="BD26" s="1" t="s">
        <v>60</v>
      </c>
      <c r="BE26" s="2">
        <v>20</v>
      </c>
      <c r="BF26" s="3">
        <v>176</v>
      </c>
      <c r="BG26" s="6"/>
    </row>
    <row r="27" spans="1:59" x14ac:dyDescent="0.25">
      <c r="A27" s="25" t="s">
        <v>61</v>
      </c>
      <c r="B27" s="7" t="s">
        <v>62</v>
      </c>
      <c r="C27" s="6">
        <f>C28+C29+C30+C31+C32+C33+C34+C35</f>
        <v>152</v>
      </c>
      <c r="D27" s="6">
        <f>D28+D29+D30+D31+D32+D33+D34+D35</f>
        <v>312</v>
      </c>
      <c r="E27" s="6">
        <f>C27+D27</f>
        <v>464</v>
      </c>
      <c r="G27" s="25" t="s">
        <v>61</v>
      </c>
      <c r="H27" s="7" t="s">
        <v>62</v>
      </c>
      <c r="I27" s="6">
        <f>I28+I29+I30+I31+I32+I33+I34+I35</f>
        <v>152</v>
      </c>
      <c r="J27" s="6">
        <f>J28+J29+J30+J31+J32+J33+J34+J35</f>
        <v>312</v>
      </c>
      <c r="K27" s="6">
        <f>I27+J27</f>
        <v>464</v>
      </c>
      <c r="M27" s="25" t="s">
        <v>61</v>
      </c>
      <c r="N27" s="7" t="s">
        <v>63</v>
      </c>
      <c r="O27" s="6">
        <f>O28+O29+O30+O31+O32+O33+O34+O35</f>
        <v>142</v>
      </c>
      <c r="P27" s="6">
        <f>P28+P29+P30+P31+P32+P33+P34+P35</f>
        <v>302</v>
      </c>
      <c r="Q27" s="6">
        <f>O27+P27</f>
        <v>444</v>
      </c>
      <c r="S27" s="25" t="s">
        <v>61</v>
      </c>
      <c r="T27" s="7" t="s">
        <v>63</v>
      </c>
      <c r="U27" s="6">
        <f>U28+U29+U30+U31+U32+U33+U34+U35</f>
        <v>152</v>
      </c>
      <c r="V27" s="6">
        <f>V28+V29+V30+V31+V32+V33+V34+V35</f>
        <v>312</v>
      </c>
      <c r="W27" s="6">
        <f>U27+V27</f>
        <v>464</v>
      </c>
      <c r="Y27" s="25" t="s">
        <v>61</v>
      </c>
      <c r="Z27" s="7" t="s">
        <v>63</v>
      </c>
      <c r="AA27" s="6">
        <f>AA28+AA29+AA30+AA31+AA32+AA33+AA34+AA35</f>
        <v>0</v>
      </c>
      <c r="AB27" s="6">
        <f>AB28+AB29+AB30+AB31+AB32+AB33+AB34+AB35</f>
        <v>0</v>
      </c>
      <c r="AC27" s="6">
        <f t="shared" ref="AC27" si="16">AA27+AB27</f>
        <v>0</v>
      </c>
      <c r="AE27" s="25" t="s">
        <v>61</v>
      </c>
      <c r="AF27" s="7" t="s">
        <v>63</v>
      </c>
      <c r="AG27" s="6">
        <f>AG28+AG29+AG30+AG31+AG32+AG33+AG34+AG35</f>
        <v>0</v>
      </c>
      <c r="AH27" s="6">
        <f>AH28+AH29+AH30+AH31+AH32+AH33+AH34+AH35</f>
        <v>0</v>
      </c>
      <c r="AI27" s="6">
        <f t="shared" ref="AI27" si="17">AG27+AH27</f>
        <v>0</v>
      </c>
      <c r="AK27" s="25" t="s">
        <v>61</v>
      </c>
      <c r="AL27" s="7" t="s">
        <v>63</v>
      </c>
      <c r="AM27" s="6">
        <f>AM28+AM29+AM30+AM31+AM32+AM33+AM34+AM35</f>
        <v>0</v>
      </c>
      <c r="AN27" s="6">
        <f>AN28+AN29+AN30+AN31+AN32+AN33+AN34+AN35</f>
        <v>0</v>
      </c>
      <c r="AO27" s="6">
        <f t="shared" ref="AO27" si="18">AM27+AN27</f>
        <v>0</v>
      </c>
      <c r="AQ27" s="25" t="s">
        <v>61</v>
      </c>
      <c r="AR27" s="7" t="s">
        <v>63</v>
      </c>
      <c r="AS27" s="6">
        <f>AS28+AS29+AS30+AS31+AS32+AS33+AS34+AS35</f>
        <v>152</v>
      </c>
      <c r="AT27" s="6">
        <f>AT28+AT29+AT30+AT31+AT32+AT33+AT34+AT35</f>
        <v>312</v>
      </c>
      <c r="AU27" s="6">
        <f>AS27+AT27</f>
        <v>464</v>
      </c>
      <c r="AW27" s="25" t="s">
        <v>61</v>
      </c>
      <c r="AX27" s="7" t="s">
        <v>63</v>
      </c>
      <c r="AY27" s="6">
        <f>AY28+AY29+AY30+AY31+AY32+AY33+AY34+AY35</f>
        <v>152</v>
      </c>
      <c r="AZ27" s="6">
        <f>AZ28+AZ29+AZ30+AZ31+AZ32+AZ33+AZ34+AZ35</f>
        <v>312</v>
      </c>
      <c r="BA27" s="6">
        <f>AY27+AZ27</f>
        <v>464</v>
      </c>
      <c r="BC27" s="25" t="s">
        <v>61</v>
      </c>
      <c r="BD27" s="7" t="s">
        <v>63</v>
      </c>
      <c r="BE27" s="6">
        <f>BE28+BE29+BE30+BE31+BE32+BE33+BE34+BE35</f>
        <v>152</v>
      </c>
      <c r="BF27" s="6">
        <f>BF28+BF29+BF30+BF31+BF32+BF33+BF34+BF35</f>
        <v>312</v>
      </c>
      <c r="BG27" s="6">
        <f>BE27+BF27</f>
        <v>464</v>
      </c>
    </row>
    <row r="28" spans="1:59" x14ac:dyDescent="0.25">
      <c r="A28" s="25"/>
      <c r="B28" s="1" t="s">
        <v>64</v>
      </c>
      <c r="C28" s="2">
        <v>40</v>
      </c>
      <c r="D28" s="3">
        <v>80</v>
      </c>
      <c r="E28" s="6"/>
      <c r="G28" s="25"/>
      <c r="H28" s="1" t="s">
        <v>64</v>
      </c>
      <c r="I28" s="2">
        <v>40</v>
      </c>
      <c r="J28" s="3">
        <v>80</v>
      </c>
      <c r="K28" s="6"/>
      <c r="M28" s="25"/>
      <c r="N28" s="1" t="s">
        <v>65</v>
      </c>
      <c r="O28" s="2">
        <v>40</v>
      </c>
      <c r="P28" s="3">
        <v>80</v>
      </c>
      <c r="Q28" s="6"/>
      <c r="S28" s="25"/>
      <c r="T28" s="1" t="s">
        <v>65</v>
      </c>
      <c r="U28" s="2">
        <v>40</v>
      </c>
      <c r="V28" s="3">
        <v>80</v>
      </c>
      <c r="W28" s="6"/>
      <c r="Y28" s="25"/>
      <c r="Z28" s="1" t="s">
        <v>65</v>
      </c>
      <c r="AA28" s="2">
        <v>0</v>
      </c>
      <c r="AB28" s="3">
        <v>0</v>
      </c>
      <c r="AC28" s="6"/>
      <c r="AE28" s="25"/>
      <c r="AF28" s="1" t="s">
        <v>65</v>
      </c>
      <c r="AG28" s="2">
        <v>0</v>
      </c>
      <c r="AH28" s="3">
        <v>0</v>
      </c>
      <c r="AI28" s="6"/>
      <c r="AK28" s="25"/>
      <c r="AL28" s="1" t="s">
        <v>65</v>
      </c>
      <c r="AM28" s="2">
        <v>0</v>
      </c>
      <c r="AN28" s="3">
        <v>0</v>
      </c>
      <c r="AO28" s="6"/>
      <c r="AQ28" s="25"/>
      <c r="AR28" s="1" t="s">
        <v>65</v>
      </c>
      <c r="AS28" s="2">
        <v>40</v>
      </c>
      <c r="AT28" s="3">
        <v>80</v>
      </c>
      <c r="AU28" s="6"/>
      <c r="AW28" s="25"/>
      <c r="AX28" s="1" t="s">
        <v>65</v>
      </c>
      <c r="AY28" s="2">
        <v>40</v>
      </c>
      <c r="AZ28" s="3">
        <v>80</v>
      </c>
      <c r="BA28" s="6"/>
      <c r="BC28" s="25"/>
      <c r="BD28" s="1" t="s">
        <v>65</v>
      </c>
      <c r="BE28" s="2">
        <v>40</v>
      </c>
      <c r="BF28" s="3">
        <v>80</v>
      </c>
      <c r="BG28" s="6"/>
    </row>
    <row r="29" spans="1:59" ht="15" customHeight="1" x14ac:dyDescent="0.25">
      <c r="A29" s="25"/>
      <c r="B29" s="1" t="s">
        <v>66</v>
      </c>
      <c r="C29" s="2">
        <v>16</v>
      </c>
      <c r="D29" s="3">
        <v>40</v>
      </c>
      <c r="E29" s="6"/>
      <c r="G29" s="25"/>
      <c r="H29" s="1" t="s">
        <v>66</v>
      </c>
      <c r="I29" s="2">
        <v>16</v>
      </c>
      <c r="J29" s="3">
        <v>40</v>
      </c>
      <c r="K29" s="6"/>
      <c r="M29" s="25"/>
      <c r="N29" s="1" t="s">
        <v>67</v>
      </c>
      <c r="O29" s="2">
        <v>16</v>
      </c>
      <c r="P29" s="3">
        <v>40</v>
      </c>
      <c r="Q29" s="6"/>
      <c r="S29" s="25"/>
      <c r="T29" s="1" t="s">
        <v>67</v>
      </c>
      <c r="U29" s="2">
        <v>16</v>
      </c>
      <c r="V29" s="3">
        <v>40</v>
      </c>
      <c r="W29" s="6"/>
      <c r="Y29" s="25"/>
      <c r="Z29" s="1" t="s">
        <v>67</v>
      </c>
      <c r="AA29" s="2">
        <v>0</v>
      </c>
      <c r="AB29" s="3">
        <v>0</v>
      </c>
      <c r="AC29" s="6"/>
      <c r="AE29" s="25"/>
      <c r="AF29" s="1" t="s">
        <v>67</v>
      </c>
      <c r="AG29" s="2">
        <v>0</v>
      </c>
      <c r="AH29" s="3">
        <v>0</v>
      </c>
      <c r="AI29" s="6"/>
      <c r="AK29" s="25"/>
      <c r="AL29" s="1" t="s">
        <v>67</v>
      </c>
      <c r="AM29" s="2">
        <v>0</v>
      </c>
      <c r="AN29" s="3">
        <v>0</v>
      </c>
      <c r="AO29" s="6"/>
      <c r="AQ29" s="25"/>
      <c r="AR29" s="1" t="s">
        <v>67</v>
      </c>
      <c r="AS29" s="2">
        <v>16</v>
      </c>
      <c r="AT29" s="3">
        <v>40</v>
      </c>
      <c r="AU29" s="6"/>
      <c r="AW29" s="25"/>
      <c r="AX29" s="1" t="s">
        <v>67</v>
      </c>
      <c r="AY29" s="2">
        <v>16</v>
      </c>
      <c r="AZ29" s="3">
        <v>40</v>
      </c>
      <c r="BA29" s="6"/>
      <c r="BC29" s="25"/>
      <c r="BD29" s="1" t="s">
        <v>67</v>
      </c>
      <c r="BE29" s="2">
        <v>16</v>
      </c>
      <c r="BF29" s="3">
        <v>40</v>
      </c>
      <c r="BG29" s="6"/>
    </row>
    <row r="30" spans="1:59" x14ac:dyDescent="0.25">
      <c r="A30" s="25"/>
      <c r="B30" s="1" t="s">
        <v>68</v>
      </c>
      <c r="C30" s="2">
        <v>40</v>
      </c>
      <c r="D30" s="3">
        <v>80</v>
      </c>
      <c r="E30" s="6"/>
      <c r="G30" s="25"/>
      <c r="H30" s="1" t="s">
        <v>68</v>
      </c>
      <c r="I30" s="2">
        <v>40</v>
      </c>
      <c r="J30" s="3">
        <v>80</v>
      </c>
      <c r="K30" s="6"/>
      <c r="M30" s="25"/>
      <c r="N30" s="1" t="s">
        <v>69</v>
      </c>
      <c r="O30" s="2">
        <v>30</v>
      </c>
      <c r="P30" s="3">
        <v>70</v>
      </c>
      <c r="Q30" s="6"/>
      <c r="S30" s="25"/>
      <c r="T30" s="1" t="s">
        <v>69</v>
      </c>
      <c r="U30" s="2">
        <v>40</v>
      </c>
      <c r="V30" s="3">
        <v>80</v>
      </c>
      <c r="W30" s="6"/>
      <c r="Y30" s="25"/>
      <c r="Z30" s="1" t="s">
        <v>69</v>
      </c>
      <c r="AA30" s="2">
        <v>0</v>
      </c>
      <c r="AB30" s="3">
        <v>0</v>
      </c>
      <c r="AC30" s="6"/>
      <c r="AE30" s="25"/>
      <c r="AF30" s="1" t="s">
        <v>69</v>
      </c>
      <c r="AG30" s="2">
        <v>0</v>
      </c>
      <c r="AH30" s="3">
        <v>0</v>
      </c>
      <c r="AI30" s="6"/>
      <c r="AK30" s="25"/>
      <c r="AL30" s="1" t="s">
        <v>69</v>
      </c>
      <c r="AM30" s="2">
        <v>0</v>
      </c>
      <c r="AN30" s="3">
        <v>0</v>
      </c>
      <c r="AO30" s="6"/>
      <c r="AQ30" s="25"/>
      <c r="AR30" s="1" t="s">
        <v>69</v>
      </c>
      <c r="AS30" s="2">
        <v>40</v>
      </c>
      <c r="AT30" s="3">
        <v>80</v>
      </c>
      <c r="AU30" s="6"/>
      <c r="AW30" s="25"/>
      <c r="AX30" s="1" t="s">
        <v>69</v>
      </c>
      <c r="AY30" s="2">
        <v>40</v>
      </c>
      <c r="AZ30" s="3">
        <v>80</v>
      </c>
      <c r="BA30" s="6"/>
      <c r="BC30" s="25"/>
      <c r="BD30" s="1" t="s">
        <v>69</v>
      </c>
      <c r="BE30" s="2">
        <v>40</v>
      </c>
      <c r="BF30" s="3">
        <v>80</v>
      </c>
      <c r="BG30" s="6"/>
    </row>
    <row r="31" spans="1:59" x14ac:dyDescent="0.25">
      <c r="A31" s="25"/>
      <c r="B31" s="1" t="s">
        <v>70</v>
      </c>
      <c r="C31" s="2">
        <v>16</v>
      </c>
      <c r="D31" s="3">
        <v>40</v>
      </c>
      <c r="E31" s="6"/>
      <c r="G31" s="25"/>
      <c r="H31" s="1" t="s">
        <v>70</v>
      </c>
      <c r="I31" s="2">
        <v>16</v>
      </c>
      <c r="J31" s="3">
        <v>40</v>
      </c>
      <c r="K31" s="6"/>
      <c r="M31" s="25"/>
      <c r="N31" s="1" t="s">
        <v>71</v>
      </c>
      <c r="O31" s="2">
        <v>16</v>
      </c>
      <c r="P31" s="3">
        <v>40</v>
      </c>
      <c r="Q31" s="6"/>
      <c r="S31" s="25"/>
      <c r="T31" s="1" t="s">
        <v>71</v>
      </c>
      <c r="U31" s="2">
        <v>16</v>
      </c>
      <c r="V31" s="3">
        <v>40</v>
      </c>
      <c r="W31" s="6"/>
      <c r="Y31" s="25"/>
      <c r="Z31" s="1" t="s">
        <v>71</v>
      </c>
      <c r="AA31" s="2">
        <v>0</v>
      </c>
      <c r="AB31" s="3">
        <v>0</v>
      </c>
      <c r="AC31" s="6"/>
      <c r="AE31" s="25"/>
      <c r="AF31" s="1" t="s">
        <v>71</v>
      </c>
      <c r="AG31" s="2">
        <v>0</v>
      </c>
      <c r="AH31" s="3">
        <v>0</v>
      </c>
      <c r="AI31" s="6"/>
      <c r="AK31" s="25"/>
      <c r="AL31" s="1" t="s">
        <v>71</v>
      </c>
      <c r="AM31" s="2">
        <v>0</v>
      </c>
      <c r="AN31" s="3">
        <v>0</v>
      </c>
      <c r="AO31" s="6"/>
      <c r="AQ31" s="25"/>
      <c r="AR31" s="1" t="s">
        <v>71</v>
      </c>
      <c r="AS31" s="2">
        <v>16</v>
      </c>
      <c r="AT31" s="3">
        <v>40</v>
      </c>
      <c r="AU31" s="6"/>
      <c r="AW31" s="25"/>
      <c r="AX31" s="1" t="s">
        <v>71</v>
      </c>
      <c r="AY31" s="2">
        <v>16</v>
      </c>
      <c r="AZ31" s="3">
        <v>40</v>
      </c>
      <c r="BA31" s="6"/>
      <c r="BC31" s="25"/>
      <c r="BD31" s="1" t="s">
        <v>71</v>
      </c>
      <c r="BE31" s="2">
        <v>16</v>
      </c>
      <c r="BF31" s="3">
        <v>40</v>
      </c>
      <c r="BG31" s="6"/>
    </row>
    <row r="32" spans="1:59" x14ac:dyDescent="0.25">
      <c r="A32" s="25"/>
      <c r="B32" s="1" t="s">
        <v>72</v>
      </c>
      <c r="C32" s="2">
        <v>16</v>
      </c>
      <c r="D32" s="3">
        <v>24</v>
      </c>
      <c r="E32" s="6"/>
      <c r="G32" s="25"/>
      <c r="H32" s="1" t="s">
        <v>72</v>
      </c>
      <c r="I32" s="2">
        <v>16</v>
      </c>
      <c r="J32" s="3">
        <v>24</v>
      </c>
      <c r="K32" s="6"/>
      <c r="M32" s="25"/>
      <c r="N32" s="1" t="s">
        <v>73</v>
      </c>
      <c r="O32" s="2">
        <v>16</v>
      </c>
      <c r="P32" s="3">
        <v>24</v>
      </c>
      <c r="Q32" s="6"/>
      <c r="S32" s="25"/>
      <c r="T32" s="1" t="s">
        <v>73</v>
      </c>
      <c r="U32" s="2">
        <v>16</v>
      </c>
      <c r="V32" s="3">
        <v>24</v>
      </c>
      <c r="W32" s="6"/>
      <c r="Y32" s="25"/>
      <c r="Z32" s="1" t="s">
        <v>73</v>
      </c>
      <c r="AA32" s="2">
        <v>0</v>
      </c>
      <c r="AB32" s="3">
        <v>0</v>
      </c>
      <c r="AC32" s="6"/>
      <c r="AE32" s="25"/>
      <c r="AF32" s="1" t="s">
        <v>73</v>
      </c>
      <c r="AG32" s="2">
        <v>0</v>
      </c>
      <c r="AH32" s="3">
        <v>0</v>
      </c>
      <c r="AI32" s="6"/>
      <c r="AK32" s="25"/>
      <c r="AL32" s="1" t="s">
        <v>73</v>
      </c>
      <c r="AM32" s="2">
        <v>0</v>
      </c>
      <c r="AN32" s="3">
        <v>0</v>
      </c>
      <c r="AO32" s="6"/>
      <c r="AQ32" s="25"/>
      <c r="AR32" s="1" t="s">
        <v>73</v>
      </c>
      <c r="AS32" s="2">
        <v>16</v>
      </c>
      <c r="AT32" s="3">
        <v>24</v>
      </c>
      <c r="AU32" s="6"/>
      <c r="AW32" s="25"/>
      <c r="AX32" s="1" t="s">
        <v>73</v>
      </c>
      <c r="AY32" s="2">
        <v>16</v>
      </c>
      <c r="AZ32" s="3">
        <v>24</v>
      </c>
      <c r="BA32" s="6"/>
      <c r="BC32" s="25"/>
      <c r="BD32" s="1" t="s">
        <v>73</v>
      </c>
      <c r="BE32" s="2">
        <v>16</v>
      </c>
      <c r="BF32" s="3">
        <v>24</v>
      </c>
      <c r="BG32" s="6"/>
    </row>
    <row r="33" spans="1:59" ht="22.5" x14ac:dyDescent="0.25">
      <c r="A33" s="25"/>
      <c r="B33" s="1" t="s">
        <v>74</v>
      </c>
      <c r="C33" s="2">
        <v>4</v>
      </c>
      <c r="D33" s="3">
        <v>12</v>
      </c>
      <c r="E33" s="6"/>
      <c r="G33" s="25"/>
      <c r="H33" s="1" t="s">
        <v>74</v>
      </c>
      <c r="I33" s="2">
        <v>4</v>
      </c>
      <c r="J33" s="3">
        <v>12</v>
      </c>
      <c r="K33" s="6"/>
      <c r="M33" s="25"/>
      <c r="N33" s="1" t="s">
        <v>75</v>
      </c>
      <c r="O33" s="2">
        <v>4</v>
      </c>
      <c r="P33" s="3">
        <v>12</v>
      </c>
      <c r="Q33" s="6"/>
      <c r="S33" s="25"/>
      <c r="T33" s="1" t="s">
        <v>75</v>
      </c>
      <c r="U33" s="2">
        <v>4</v>
      </c>
      <c r="V33" s="3">
        <v>12</v>
      </c>
      <c r="W33" s="6"/>
      <c r="Y33" s="25"/>
      <c r="Z33" s="1" t="s">
        <v>75</v>
      </c>
      <c r="AA33" s="2">
        <v>0</v>
      </c>
      <c r="AB33" s="3">
        <v>0</v>
      </c>
      <c r="AC33" s="6"/>
      <c r="AE33" s="25"/>
      <c r="AF33" s="1" t="s">
        <v>75</v>
      </c>
      <c r="AG33" s="2">
        <v>0</v>
      </c>
      <c r="AH33" s="3">
        <v>0</v>
      </c>
      <c r="AI33" s="6"/>
      <c r="AK33" s="25"/>
      <c r="AL33" s="1" t="s">
        <v>75</v>
      </c>
      <c r="AM33" s="2">
        <v>0</v>
      </c>
      <c r="AN33" s="3">
        <v>0</v>
      </c>
      <c r="AO33" s="6"/>
      <c r="AQ33" s="25"/>
      <c r="AR33" s="1" t="s">
        <v>75</v>
      </c>
      <c r="AS33" s="2">
        <v>4</v>
      </c>
      <c r="AT33" s="3">
        <v>12</v>
      </c>
      <c r="AU33" s="6"/>
      <c r="AW33" s="25"/>
      <c r="AX33" s="1" t="s">
        <v>75</v>
      </c>
      <c r="AY33" s="2">
        <v>4</v>
      </c>
      <c r="AZ33" s="3">
        <v>12</v>
      </c>
      <c r="BA33" s="6"/>
      <c r="BC33" s="25"/>
      <c r="BD33" s="1" t="s">
        <v>75</v>
      </c>
      <c r="BE33" s="2">
        <v>4</v>
      </c>
      <c r="BF33" s="3">
        <v>12</v>
      </c>
      <c r="BG33" s="6"/>
    </row>
    <row r="34" spans="1:59" ht="22.5" x14ac:dyDescent="0.25">
      <c r="A34" s="25"/>
      <c r="B34" s="1" t="s">
        <v>76</v>
      </c>
      <c r="C34" s="2">
        <v>4</v>
      </c>
      <c r="D34" s="3">
        <v>12</v>
      </c>
      <c r="E34" s="6"/>
      <c r="G34" s="25"/>
      <c r="H34" s="1" t="s">
        <v>76</v>
      </c>
      <c r="I34" s="2">
        <v>4</v>
      </c>
      <c r="J34" s="3">
        <v>12</v>
      </c>
      <c r="K34" s="6"/>
      <c r="M34" s="25"/>
      <c r="N34" s="1" t="s">
        <v>77</v>
      </c>
      <c r="O34" s="2">
        <v>4</v>
      </c>
      <c r="P34" s="3">
        <v>12</v>
      </c>
      <c r="Q34" s="6"/>
      <c r="S34" s="25"/>
      <c r="T34" s="1" t="s">
        <v>77</v>
      </c>
      <c r="U34" s="2">
        <v>4</v>
      </c>
      <c r="V34" s="3">
        <v>12</v>
      </c>
      <c r="W34" s="6"/>
      <c r="Y34" s="25"/>
      <c r="Z34" s="1" t="s">
        <v>77</v>
      </c>
      <c r="AA34" s="2">
        <v>0</v>
      </c>
      <c r="AB34" s="3">
        <v>0</v>
      </c>
      <c r="AC34" s="6"/>
      <c r="AE34" s="25"/>
      <c r="AF34" s="1" t="s">
        <v>77</v>
      </c>
      <c r="AG34" s="2">
        <v>0</v>
      </c>
      <c r="AH34" s="3">
        <v>0</v>
      </c>
      <c r="AI34" s="6"/>
      <c r="AK34" s="25"/>
      <c r="AL34" s="1" t="s">
        <v>77</v>
      </c>
      <c r="AM34" s="2">
        <v>0</v>
      </c>
      <c r="AN34" s="3">
        <v>0</v>
      </c>
      <c r="AO34" s="6"/>
      <c r="AQ34" s="25"/>
      <c r="AR34" s="1" t="s">
        <v>77</v>
      </c>
      <c r="AS34" s="2">
        <v>4</v>
      </c>
      <c r="AT34" s="3">
        <v>12</v>
      </c>
      <c r="AU34" s="6"/>
      <c r="AW34" s="25"/>
      <c r="AX34" s="1" t="s">
        <v>77</v>
      </c>
      <c r="AY34" s="2">
        <v>4</v>
      </c>
      <c r="AZ34" s="3">
        <v>12</v>
      </c>
      <c r="BA34" s="6"/>
      <c r="BC34" s="25"/>
      <c r="BD34" s="1" t="s">
        <v>77</v>
      </c>
      <c r="BE34" s="2">
        <v>4</v>
      </c>
      <c r="BF34" s="3">
        <v>12</v>
      </c>
      <c r="BG34" s="6"/>
    </row>
    <row r="35" spans="1:59" x14ac:dyDescent="0.25">
      <c r="A35" s="25"/>
      <c r="B35" s="1" t="s">
        <v>78</v>
      </c>
      <c r="C35" s="2">
        <v>16</v>
      </c>
      <c r="D35" s="3">
        <v>24</v>
      </c>
      <c r="E35" s="6"/>
      <c r="G35" s="25"/>
      <c r="H35" s="1" t="s">
        <v>78</v>
      </c>
      <c r="I35" s="2">
        <v>16</v>
      </c>
      <c r="J35" s="3">
        <v>24</v>
      </c>
      <c r="K35" s="6"/>
      <c r="M35" s="25"/>
      <c r="N35" s="1" t="s">
        <v>79</v>
      </c>
      <c r="O35" s="2">
        <v>16</v>
      </c>
      <c r="P35" s="3">
        <v>24</v>
      </c>
      <c r="Q35" s="6"/>
      <c r="S35" s="25"/>
      <c r="T35" s="1" t="s">
        <v>79</v>
      </c>
      <c r="U35" s="2">
        <v>16</v>
      </c>
      <c r="V35" s="3">
        <v>24</v>
      </c>
      <c r="W35" s="6"/>
      <c r="Y35" s="25"/>
      <c r="Z35" s="1" t="s">
        <v>79</v>
      </c>
      <c r="AA35" s="2">
        <v>0</v>
      </c>
      <c r="AB35" s="3">
        <v>0</v>
      </c>
      <c r="AC35" s="6"/>
      <c r="AE35" s="25"/>
      <c r="AF35" s="1" t="s">
        <v>79</v>
      </c>
      <c r="AG35" s="2">
        <v>0</v>
      </c>
      <c r="AH35" s="3">
        <v>0</v>
      </c>
      <c r="AI35" s="6"/>
      <c r="AK35" s="25"/>
      <c r="AL35" s="1" t="s">
        <v>79</v>
      </c>
      <c r="AM35" s="2">
        <v>0</v>
      </c>
      <c r="AN35" s="3">
        <v>0</v>
      </c>
      <c r="AO35" s="6"/>
      <c r="AQ35" s="25"/>
      <c r="AR35" s="1" t="s">
        <v>79</v>
      </c>
      <c r="AS35" s="2">
        <v>16</v>
      </c>
      <c r="AT35" s="3">
        <v>24</v>
      </c>
      <c r="AU35" s="6"/>
      <c r="AW35" s="25"/>
      <c r="AX35" s="1" t="s">
        <v>79</v>
      </c>
      <c r="AY35" s="2">
        <v>16</v>
      </c>
      <c r="AZ35" s="3">
        <v>24</v>
      </c>
      <c r="BA35" s="6"/>
      <c r="BC35" s="25"/>
      <c r="BD35" s="1" t="s">
        <v>79</v>
      </c>
      <c r="BE35" s="2">
        <v>16</v>
      </c>
      <c r="BF35" s="3">
        <v>24</v>
      </c>
      <c r="BG35" s="6"/>
    </row>
    <row r="36" spans="1:59" x14ac:dyDescent="0.25">
      <c r="A36" s="25" t="s">
        <v>80</v>
      </c>
      <c r="B36" s="7" t="s">
        <v>81</v>
      </c>
      <c r="C36" s="6">
        <f>C37</f>
        <v>80</v>
      </c>
      <c r="D36" s="6">
        <f>D37</f>
        <v>240</v>
      </c>
      <c r="E36" s="6">
        <f>C36+D36</f>
        <v>320</v>
      </c>
      <c r="G36" s="25" t="s">
        <v>80</v>
      </c>
      <c r="H36" s="7" t="s">
        <v>81</v>
      </c>
      <c r="I36" s="6">
        <f>I37</f>
        <v>80</v>
      </c>
      <c r="J36" s="6">
        <f>J37</f>
        <v>240</v>
      </c>
      <c r="K36" s="6">
        <f>I36+J36</f>
        <v>320</v>
      </c>
      <c r="M36" s="25" t="s">
        <v>80</v>
      </c>
      <c r="N36" s="7" t="s">
        <v>82</v>
      </c>
      <c r="O36" s="6">
        <f>O37</f>
        <v>80</v>
      </c>
      <c r="P36" s="6">
        <f>P37</f>
        <v>240</v>
      </c>
      <c r="Q36" s="6">
        <f>O36+P36</f>
        <v>320</v>
      </c>
      <c r="S36" s="25" t="s">
        <v>80</v>
      </c>
      <c r="T36" s="7" t="s">
        <v>82</v>
      </c>
      <c r="U36" s="6">
        <f>U37</f>
        <v>80</v>
      </c>
      <c r="V36" s="6">
        <f>V37</f>
        <v>240</v>
      </c>
      <c r="W36" s="6">
        <f>U36+V36</f>
        <v>320</v>
      </c>
      <c r="Y36" s="25" t="s">
        <v>80</v>
      </c>
      <c r="Z36" s="7" t="s">
        <v>82</v>
      </c>
      <c r="AA36" s="6">
        <f>AA37</f>
        <v>0</v>
      </c>
      <c r="AB36" s="6">
        <f>AB37</f>
        <v>0</v>
      </c>
      <c r="AC36" s="6">
        <f t="shared" ref="AC36" si="19">AA36+AB36</f>
        <v>0</v>
      </c>
      <c r="AE36" s="25" t="s">
        <v>80</v>
      </c>
      <c r="AF36" s="7" t="s">
        <v>82</v>
      </c>
      <c r="AG36" s="6">
        <f>AG37</f>
        <v>0</v>
      </c>
      <c r="AH36" s="6">
        <f>AH37</f>
        <v>0</v>
      </c>
      <c r="AI36" s="6">
        <f t="shared" ref="AI36" si="20">AG36+AH36</f>
        <v>0</v>
      </c>
      <c r="AK36" s="25" t="s">
        <v>80</v>
      </c>
      <c r="AL36" s="7" t="s">
        <v>82</v>
      </c>
      <c r="AM36" s="6">
        <f>AM37</f>
        <v>0</v>
      </c>
      <c r="AN36" s="6">
        <f>AN37</f>
        <v>0</v>
      </c>
      <c r="AO36" s="6">
        <f t="shared" ref="AO36" si="21">AM36+AN36</f>
        <v>0</v>
      </c>
      <c r="AQ36" s="25" t="s">
        <v>80</v>
      </c>
      <c r="AR36" s="7" t="s">
        <v>82</v>
      </c>
      <c r="AS36" s="6">
        <f>AS37</f>
        <v>80</v>
      </c>
      <c r="AT36" s="6">
        <f>AT37</f>
        <v>240</v>
      </c>
      <c r="AU36" s="6">
        <f>AS36+AT36</f>
        <v>320</v>
      </c>
      <c r="AW36" s="25" t="s">
        <v>80</v>
      </c>
      <c r="AX36" s="7" t="s">
        <v>82</v>
      </c>
      <c r="AY36" s="6">
        <f>AY37</f>
        <v>80</v>
      </c>
      <c r="AZ36" s="6">
        <f>AZ37</f>
        <v>240</v>
      </c>
      <c r="BA36" s="6">
        <f>AY36+AZ36</f>
        <v>320</v>
      </c>
      <c r="BC36" s="25" t="s">
        <v>80</v>
      </c>
      <c r="BD36" s="7" t="s">
        <v>82</v>
      </c>
      <c r="BE36" s="6">
        <f>BE37</f>
        <v>80</v>
      </c>
      <c r="BF36" s="6">
        <f>BF37</f>
        <v>240</v>
      </c>
      <c r="BG36" s="6">
        <f>BE36+BF36</f>
        <v>320</v>
      </c>
    </row>
    <row r="37" spans="1:59" x14ac:dyDescent="0.25">
      <c r="A37" s="25"/>
      <c r="B37" s="1" t="s">
        <v>83</v>
      </c>
      <c r="C37" s="2">
        <v>80</v>
      </c>
      <c r="D37" s="3">
        <v>240</v>
      </c>
      <c r="E37" s="6"/>
      <c r="G37" s="25"/>
      <c r="H37" s="1" t="s">
        <v>83</v>
      </c>
      <c r="I37" s="2">
        <v>80</v>
      </c>
      <c r="J37" s="3">
        <v>240</v>
      </c>
      <c r="K37" s="6"/>
      <c r="M37" s="25"/>
      <c r="N37" s="1" t="s">
        <v>84</v>
      </c>
      <c r="O37" s="2">
        <v>80</v>
      </c>
      <c r="P37" s="3">
        <v>240</v>
      </c>
      <c r="Q37" s="6"/>
      <c r="S37" s="25"/>
      <c r="T37" s="1" t="s">
        <v>84</v>
      </c>
      <c r="U37" s="2">
        <v>80</v>
      </c>
      <c r="V37" s="3">
        <v>240</v>
      </c>
      <c r="W37" s="6"/>
      <c r="Y37" s="25"/>
      <c r="Z37" s="1" t="s">
        <v>84</v>
      </c>
      <c r="AA37" s="2">
        <v>0</v>
      </c>
      <c r="AB37" s="3">
        <v>0</v>
      </c>
      <c r="AC37" s="6"/>
      <c r="AE37" s="25"/>
      <c r="AF37" s="1" t="s">
        <v>84</v>
      </c>
      <c r="AG37" s="2">
        <v>0</v>
      </c>
      <c r="AH37" s="3">
        <v>0</v>
      </c>
      <c r="AI37" s="6"/>
      <c r="AK37" s="25"/>
      <c r="AL37" s="1" t="s">
        <v>84</v>
      </c>
      <c r="AM37" s="2">
        <v>0</v>
      </c>
      <c r="AN37" s="3">
        <v>0</v>
      </c>
      <c r="AO37" s="6"/>
      <c r="AQ37" s="25"/>
      <c r="AR37" s="1" t="s">
        <v>84</v>
      </c>
      <c r="AS37" s="2">
        <v>80</v>
      </c>
      <c r="AT37" s="3">
        <v>240</v>
      </c>
      <c r="AU37" s="6"/>
      <c r="AW37" s="25"/>
      <c r="AX37" s="1" t="s">
        <v>84</v>
      </c>
      <c r="AY37" s="2">
        <v>80</v>
      </c>
      <c r="AZ37" s="3">
        <v>240</v>
      </c>
      <c r="BA37" s="6"/>
      <c r="BC37" s="25"/>
      <c r="BD37" s="1" t="s">
        <v>84</v>
      </c>
      <c r="BE37" s="2">
        <v>80</v>
      </c>
      <c r="BF37" s="3">
        <v>240</v>
      </c>
      <c r="BG37" s="6"/>
    </row>
    <row r="38" spans="1:59" x14ac:dyDescent="0.25">
      <c r="A38" s="25" t="s">
        <v>85</v>
      </c>
      <c r="B38" s="7" t="s">
        <v>86</v>
      </c>
      <c r="C38" s="6">
        <f>C39</f>
        <v>80</v>
      </c>
      <c r="D38" s="6">
        <f>D39</f>
        <v>248</v>
      </c>
      <c r="E38" s="6">
        <f>C38+D38</f>
        <v>328</v>
      </c>
      <c r="G38" s="25" t="s">
        <v>85</v>
      </c>
      <c r="H38" s="7" t="s">
        <v>86</v>
      </c>
      <c r="I38" s="6">
        <f>I39</f>
        <v>80</v>
      </c>
      <c r="J38" s="6">
        <f>J39</f>
        <v>248</v>
      </c>
      <c r="K38" s="6">
        <f>I38+J38</f>
        <v>328</v>
      </c>
      <c r="M38" s="25" t="s">
        <v>85</v>
      </c>
      <c r="N38" s="7" t="s">
        <v>87</v>
      </c>
      <c r="O38" s="6">
        <f>O39</f>
        <v>80</v>
      </c>
      <c r="P38" s="6">
        <f>P39</f>
        <v>240</v>
      </c>
      <c r="Q38" s="6">
        <f>O38+P38</f>
        <v>320</v>
      </c>
      <c r="S38" s="25" t="s">
        <v>85</v>
      </c>
      <c r="T38" s="7" t="s">
        <v>87</v>
      </c>
      <c r="U38" s="6">
        <f>U39</f>
        <v>80</v>
      </c>
      <c r="V38" s="6">
        <f>V39</f>
        <v>248</v>
      </c>
      <c r="W38" s="6">
        <f>U38+V38</f>
        <v>328</v>
      </c>
      <c r="Y38" s="25" t="s">
        <v>85</v>
      </c>
      <c r="Z38" s="7" t="s">
        <v>87</v>
      </c>
      <c r="AA38" s="6">
        <f>AA39</f>
        <v>0</v>
      </c>
      <c r="AB38" s="6">
        <f>AB39</f>
        <v>0</v>
      </c>
      <c r="AC38" s="6">
        <f t="shared" ref="AC38" si="22">AA38+AB38</f>
        <v>0</v>
      </c>
      <c r="AE38" s="25" t="s">
        <v>85</v>
      </c>
      <c r="AF38" s="7" t="s">
        <v>87</v>
      </c>
      <c r="AG38" s="6">
        <f>AG39</f>
        <v>0</v>
      </c>
      <c r="AH38" s="6">
        <f>AH39</f>
        <v>0</v>
      </c>
      <c r="AI38" s="6">
        <f t="shared" ref="AI38" si="23">AG38+AH38</f>
        <v>0</v>
      </c>
      <c r="AK38" s="25" t="s">
        <v>85</v>
      </c>
      <c r="AL38" s="7" t="s">
        <v>87</v>
      </c>
      <c r="AM38" s="6">
        <f>AM39</f>
        <v>0</v>
      </c>
      <c r="AN38" s="6">
        <f>AN39</f>
        <v>0</v>
      </c>
      <c r="AO38" s="6">
        <f t="shared" ref="AO38" si="24">AM38+AN38</f>
        <v>0</v>
      </c>
      <c r="AQ38" s="25" t="s">
        <v>85</v>
      </c>
      <c r="AR38" s="7" t="s">
        <v>87</v>
      </c>
      <c r="AS38" s="6">
        <f>AS39</f>
        <v>80</v>
      </c>
      <c r="AT38" s="6">
        <f>AT39</f>
        <v>248</v>
      </c>
      <c r="AU38" s="6">
        <f>AS38+AT38</f>
        <v>328</v>
      </c>
      <c r="AW38" s="25" t="s">
        <v>85</v>
      </c>
      <c r="AX38" s="7" t="s">
        <v>87</v>
      </c>
      <c r="AY38" s="6">
        <f>AY39</f>
        <v>80</v>
      </c>
      <c r="AZ38" s="6">
        <f>AZ39</f>
        <v>248</v>
      </c>
      <c r="BA38" s="6">
        <f>AY38+AZ38</f>
        <v>328</v>
      </c>
      <c r="BC38" s="25" t="s">
        <v>85</v>
      </c>
      <c r="BD38" s="7" t="s">
        <v>87</v>
      </c>
      <c r="BE38" s="6">
        <f>BE39</f>
        <v>80</v>
      </c>
      <c r="BF38" s="6">
        <f>BF39</f>
        <v>248</v>
      </c>
      <c r="BG38" s="6">
        <f>BE38+BF38</f>
        <v>328</v>
      </c>
    </row>
    <row r="39" spans="1:59" x14ac:dyDescent="0.25">
      <c r="A39" s="25"/>
      <c r="B39" s="1" t="s">
        <v>88</v>
      </c>
      <c r="C39" s="2">
        <v>80</v>
      </c>
      <c r="D39" s="3">
        <v>248</v>
      </c>
      <c r="E39" s="6"/>
      <c r="G39" s="25"/>
      <c r="H39" s="1" t="s">
        <v>88</v>
      </c>
      <c r="I39" s="2">
        <v>80</v>
      </c>
      <c r="J39" s="3">
        <v>248</v>
      </c>
      <c r="K39" s="6"/>
      <c r="M39" s="25"/>
      <c r="N39" s="1" t="s">
        <v>89</v>
      </c>
      <c r="O39" s="2">
        <v>80</v>
      </c>
      <c r="P39" s="3">
        <v>240</v>
      </c>
      <c r="Q39" s="6"/>
      <c r="S39" s="25"/>
      <c r="T39" s="1" t="s">
        <v>89</v>
      </c>
      <c r="U39" s="2">
        <v>80</v>
      </c>
      <c r="V39" s="3">
        <v>248</v>
      </c>
      <c r="W39" s="6"/>
      <c r="Y39" s="25"/>
      <c r="Z39" s="1" t="s">
        <v>89</v>
      </c>
      <c r="AA39" s="2">
        <v>0</v>
      </c>
      <c r="AB39" s="3">
        <v>0</v>
      </c>
      <c r="AC39" s="6"/>
      <c r="AE39" s="25"/>
      <c r="AF39" s="1" t="s">
        <v>89</v>
      </c>
      <c r="AG39" s="2">
        <v>0</v>
      </c>
      <c r="AH39" s="3">
        <v>0</v>
      </c>
      <c r="AI39" s="6"/>
      <c r="AK39" s="25"/>
      <c r="AL39" s="1" t="s">
        <v>89</v>
      </c>
      <c r="AM39" s="2">
        <v>0</v>
      </c>
      <c r="AN39" s="3">
        <v>0</v>
      </c>
      <c r="AO39" s="6"/>
      <c r="AQ39" s="25"/>
      <c r="AR39" s="1" t="s">
        <v>89</v>
      </c>
      <c r="AS39" s="2">
        <v>80</v>
      </c>
      <c r="AT39" s="3">
        <v>248</v>
      </c>
      <c r="AU39" s="6"/>
      <c r="AW39" s="25"/>
      <c r="AX39" s="1" t="s">
        <v>89</v>
      </c>
      <c r="AY39" s="2">
        <v>80</v>
      </c>
      <c r="AZ39" s="3">
        <v>248</v>
      </c>
      <c r="BA39" s="6"/>
      <c r="BC39" s="25"/>
      <c r="BD39" s="1" t="s">
        <v>89</v>
      </c>
      <c r="BE39" s="2">
        <v>80</v>
      </c>
      <c r="BF39" s="3">
        <v>248</v>
      </c>
      <c r="BG39" s="6"/>
    </row>
    <row r="40" spans="1:59" x14ac:dyDescent="0.25">
      <c r="A40" s="36" t="s">
        <v>90</v>
      </c>
      <c r="B40" s="7" t="s">
        <v>91</v>
      </c>
      <c r="C40" s="6">
        <f>C41+C42</f>
        <v>60</v>
      </c>
      <c r="D40" s="6">
        <f>D41+D42</f>
        <v>60</v>
      </c>
      <c r="E40" s="6">
        <f>C40+D40</f>
        <v>120</v>
      </c>
      <c r="G40" s="36" t="s">
        <v>90</v>
      </c>
      <c r="H40" s="7" t="s">
        <v>91</v>
      </c>
      <c r="I40" s="6">
        <f>I41+I42</f>
        <v>60</v>
      </c>
      <c r="J40" s="6">
        <f>J41+J42</f>
        <v>60</v>
      </c>
      <c r="K40" s="6">
        <f>I40+J40</f>
        <v>120</v>
      </c>
      <c r="M40" s="36" t="s">
        <v>90</v>
      </c>
      <c r="N40" s="7" t="s">
        <v>92</v>
      </c>
      <c r="O40" s="6">
        <f>O41+O42</f>
        <v>60</v>
      </c>
      <c r="P40" s="6">
        <f>P41+P42</f>
        <v>60</v>
      </c>
      <c r="Q40" s="6">
        <f>O40+P40</f>
        <v>120</v>
      </c>
      <c r="S40" s="36" t="s">
        <v>90</v>
      </c>
      <c r="T40" s="7" t="s">
        <v>92</v>
      </c>
      <c r="U40" s="6">
        <f>U41+U42</f>
        <v>60</v>
      </c>
      <c r="V40" s="6">
        <f>V41+V42</f>
        <v>60</v>
      </c>
      <c r="W40" s="6">
        <f>U40+V40</f>
        <v>120</v>
      </c>
      <c r="Y40" s="36" t="s">
        <v>90</v>
      </c>
      <c r="Z40" s="7" t="s">
        <v>92</v>
      </c>
      <c r="AA40" s="6">
        <f>AA41+AA42</f>
        <v>0</v>
      </c>
      <c r="AB40" s="6">
        <f>AB41+AB42</f>
        <v>0</v>
      </c>
      <c r="AC40" s="6">
        <f t="shared" ref="AC40" si="25">AA40+AB40</f>
        <v>0</v>
      </c>
      <c r="AE40" s="36" t="s">
        <v>90</v>
      </c>
      <c r="AF40" s="7" t="s">
        <v>92</v>
      </c>
      <c r="AG40" s="6">
        <f>AG41+AG42</f>
        <v>0</v>
      </c>
      <c r="AH40" s="6">
        <f>AH41+AH42</f>
        <v>0</v>
      </c>
      <c r="AI40" s="6">
        <f t="shared" ref="AI40" si="26">AG40+AH40</f>
        <v>0</v>
      </c>
      <c r="AK40" s="36" t="s">
        <v>90</v>
      </c>
      <c r="AL40" s="7" t="s">
        <v>92</v>
      </c>
      <c r="AM40" s="6">
        <f>AM41+AM42</f>
        <v>0</v>
      </c>
      <c r="AN40" s="6">
        <f>AN41+AN42</f>
        <v>0</v>
      </c>
      <c r="AO40" s="6">
        <f t="shared" ref="AO40" si="27">AM40+AN40</f>
        <v>0</v>
      </c>
      <c r="AQ40" s="36" t="s">
        <v>90</v>
      </c>
      <c r="AR40" s="7" t="s">
        <v>92</v>
      </c>
      <c r="AS40" s="6">
        <f>AS41+AS42</f>
        <v>60</v>
      </c>
      <c r="AT40" s="6">
        <f>AT41+AT42</f>
        <v>60</v>
      </c>
      <c r="AU40" s="6">
        <f>AS40+AT40</f>
        <v>120</v>
      </c>
      <c r="AW40" s="36" t="s">
        <v>90</v>
      </c>
      <c r="AX40" s="7" t="s">
        <v>92</v>
      </c>
      <c r="AY40" s="6">
        <f>AY41+AY42</f>
        <v>60</v>
      </c>
      <c r="AZ40" s="6">
        <f>AZ41+AZ42</f>
        <v>60</v>
      </c>
      <c r="BA40" s="6">
        <f>AY40+AZ40</f>
        <v>120</v>
      </c>
      <c r="BC40" s="36" t="s">
        <v>90</v>
      </c>
      <c r="BD40" s="7" t="s">
        <v>92</v>
      </c>
      <c r="BE40" s="6">
        <f>BE41+BE42</f>
        <v>60</v>
      </c>
      <c r="BF40" s="6">
        <f>BF41+BF42</f>
        <v>60</v>
      </c>
      <c r="BG40" s="6">
        <f>BE40+BF40</f>
        <v>120</v>
      </c>
    </row>
    <row r="41" spans="1:59" x14ac:dyDescent="0.25">
      <c r="A41" s="37"/>
      <c r="B41" s="1" t="s">
        <v>93</v>
      </c>
      <c r="C41" s="2">
        <v>20</v>
      </c>
      <c r="D41" s="3">
        <v>20</v>
      </c>
      <c r="E41" s="6"/>
      <c r="G41" s="37"/>
      <c r="H41" s="1" t="s">
        <v>93</v>
      </c>
      <c r="I41" s="2">
        <v>20</v>
      </c>
      <c r="J41" s="3">
        <v>20</v>
      </c>
      <c r="K41" s="6"/>
      <c r="M41" s="37"/>
      <c r="N41" s="1" t="s">
        <v>94</v>
      </c>
      <c r="O41" s="2">
        <v>20</v>
      </c>
      <c r="P41" s="3">
        <v>20</v>
      </c>
      <c r="Q41" s="6"/>
      <c r="S41" s="37"/>
      <c r="T41" s="1" t="s">
        <v>94</v>
      </c>
      <c r="U41" s="2">
        <v>20</v>
      </c>
      <c r="V41" s="3">
        <v>20</v>
      </c>
      <c r="W41" s="6"/>
      <c r="Y41" s="37"/>
      <c r="Z41" s="1" t="s">
        <v>94</v>
      </c>
      <c r="AA41" s="2">
        <v>0</v>
      </c>
      <c r="AB41" s="3">
        <v>0</v>
      </c>
      <c r="AC41" s="6"/>
      <c r="AE41" s="37"/>
      <c r="AF41" s="1" t="s">
        <v>94</v>
      </c>
      <c r="AG41" s="2">
        <v>0</v>
      </c>
      <c r="AH41" s="3">
        <v>0</v>
      </c>
      <c r="AI41" s="6"/>
      <c r="AK41" s="37"/>
      <c r="AL41" s="1" t="s">
        <v>94</v>
      </c>
      <c r="AM41" s="2">
        <v>0</v>
      </c>
      <c r="AN41" s="3">
        <v>0</v>
      </c>
      <c r="AO41" s="6"/>
      <c r="AQ41" s="37"/>
      <c r="AR41" s="1" t="s">
        <v>94</v>
      </c>
      <c r="AS41" s="2">
        <v>20</v>
      </c>
      <c r="AT41" s="3">
        <v>20</v>
      </c>
      <c r="AU41" s="6"/>
      <c r="AW41" s="37"/>
      <c r="AX41" s="1" t="s">
        <v>94</v>
      </c>
      <c r="AY41" s="2">
        <v>20</v>
      </c>
      <c r="AZ41" s="3">
        <v>20</v>
      </c>
      <c r="BA41" s="6"/>
      <c r="BC41" s="37"/>
      <c r="BD41" s="1" t="s">
        <v>94</v>
      </c>
      <c r="BE41" s="2">
        <v>20</v>
      </c>
      <c r="BF41" s="3">
        <v>20</v>
      </c>
      <c r="BG41" s="6"/>
    </row>
    <row r="42" spans="1:59" x14ac:dyDescent="0.25">
      <c r="A42" s="38"/>
      <c r="B42" s="1" t="s">
        <v>95</v>
      </c>
      <c r="C42" s="2">
        <v>40</v>
      </c>
      <c r="D42" s="3">
        <v>40</v>
      </c>
      <c r="E42" s="6"/>
      <c r="G42" s="38"/>
      <c r="H42" s="1" t="s">
        <v>95</v>
      </c>
      <c r="I42" s="2">
        <v>40</v>
      </c>
      <c r="J42" s="3">
        <v>40</v>
      </c>
      <c r="K42" s="6"/>
      <c r="M42" s="38"/>
      <c r="N42" s="1" t="s">
        <v>96</v>
      </c>
      <c r="O42" s="2">
        <v>40</v>
      </c>
      <c r="P42" s="3">
        <v>40</v>
      </c>
      <c r="Q42" s="6"/>
      <c r="S42" s="38"/>
      <c r="T42" s="1" t="s">
        <v>96</v>
      </c>
      <c r="U42" s="2">
        <v>40</v>
      </c>
      <c r="V42" s="3">
        <v>40</v>
      </c>
      <c r="W42" s="6"/>
      <c r="Y42" s="38"/>
      <c r="Z42" s="1" t="s">
        <v>96</v>
      </c>
      <c r="AA42" s="2">
        <v>0</v>
      </c>
      <c r="AB42" s="3">
        <v>0</v>
      </c>
      <c r="AC42" s="6"/>
      <c r="AE42" s="38"/>
      <c r="AF42" s="1" t="s">
        <v>96</v>
      </c>
      <c r="AG42" s="2">
        <v>0</v>
      </c>
      <c r="AH42" s="3">
        <v>0</v>
      </c>
      <c r="AI42" s="6"/>
      <c r="AK42" s="38"/>
      <c r="AL42" s="1" t="s">
        <v>96</v>
      </c>
      <c r="AM42" s="2">
        <v>0</v>
      </c>
      <c r="AN42" s="3">
        <v>0</v>
      </c>
      <c r="AO42" s="6"/>
      <c r="AQ42" s="38"/>
      <c r="AR42" s="1" t="s">
        <v>96</v>
      </c>
      <c r="AS42" s="2">
        <v>40</v>
      </c>
      <c r="AT42" s="3">
        <v>40</v>
      </c>
      <c r="AU42" s="6"/>
      <c r="AW42" s="38"/>
      <c r="AX42" s="1" t="s">
        <v>96</v>
      </c>
      <c r="AY42" s="2">
        <v>40</v>
      </c>
      <c r="AZ42" s="3">
        <v>40</v>
      </c>
      <c r="BA42" s="6"/>
      <c r="BC42" s="38"/>
      <c r="BD42" s="1" t="s">
        <v>96</v>
      </c>
      <c r="BE42" s="2">
        <v>40</v>
      </c>
      <c r="BF42" s="3">
        <v>40</v>
      </c>
      <c r="BG42" s="6"/>
    </row>
    <row r="43" spans="1:59" x14ac:dyDescent="0.25">
      <c r="A43" s="25" t="s">
        <v>97</v>
      </c>
      <c r="B43" s="7" t="s">
        <v>98</v>
      </c>
      <c r="C43" s="6">
        <f>C44</f>
        <v>40</v>
      </c>
      <c r="D43" s="6">
        <f>D41+D42</f>
        <v>60</v>
      </c>
      <c r="E43" s="6">
        <f>C43+D43</f>
        <v>100</v>
      </c>
      <c r="G43" s="25" t="s">
        <v>97</v>
      </c>
      <c r="H43" s="7" t="s">
        <v>98</v>
      </c>
      <c r="I43" s="6">
        <f>I44</f>
        <v>40</v>
      </c>
      <c r="J43" s="6">
        <f>J41+J42</f>
        <v>60</v>
      </c>
      <c r="K43" s="6">
        <f>I43+J43</f>
        <v>100</v>
      </c>
      <c r="M43" s="25" t="s">
        <v>97</v>
      </c>
      <c r="N43" s="7" t="s">
        <v>99</v>
      </c>
      <c r="O43" s="6">
        <f>O44</f>
        <v>40</v>
      </c>
      <c r="P43" s="6">
        <f>P41+P42</f>
        <v>60</v>
      </c>
      <c r="Q43" s="6">
        <f>O43+P43</f>
        <v>100</v>
      </c>
      <c r="S43" s="25" t="s">
        <v>97</v>
      </c>
      <c r="T43" s="7" t="s">
        <v>99</v>
      </c>
      <c r="U43" s="6">
        <f>U44</f>
        <v>40</v>
      </c>
      <c r="V43" s="6">
        <f>V41+V42</f>
        <v>60</v>
      </c>
      <c r="W43" s="6">
        <f>U43+V43</f>
        <v>100</v>
      </c>
      <c r="Y43" s="25" t="s">
        <v>97</v>
      </c>
      <c r="Z43" s="7" t="s">
        <v>99</v>
      </c>
      <c r="AA43" s="6">
        <f>AA44</f>
        <v>0</v>
      </c>
      <c r="AB43" s="6">
        <f>AB41+AB42</f>
        <v>0</v>
      </c>
      <c r="AC43" s="6">
        <f t="shared" ref="AC43" si="28">AA43+AB43</f>
        <v>0</v>
      </c>
      <c r="AE43" s="25" t="s">
        <v>97</v>
      </c>
      <c r="AF43" s="7" t="s">
        <v>99</v>
      </c>
      <c r="AG43" s="6">
        <f>AG44</f>
        <v>0</v>
      </c>
      <c r="AH43" s="6">
        <f>AH41+AH42</f>
        <v>0</v>
      </c>
      <c r="AI43" s="6">
        <f t="shared" ref="AI43" si="29">AG43+AH43</f>
        <v>0</v>
      </c>
      <c r="AK43" s="25" t="s">
        <v>97</v>
      </c>
      <c r="AL43" s="7" t="s">
        <v>99</v>
      </c>
      <c r="AM43" s="6">
        <f>AM44</f>
        <v>0</v>
      </c>
      <c r="AN43" s="6">
        <f>AN41+AN42</f>
        <v>0</v>
      </c>
      <c r="AO43" s="6">
        <f t="shared" ref="AO43" si="30">AM43+AN43</f>
        <v>0</v>
      </c>
      <c r="AQ43" s="25" t="s">
        <v>97</v>
      </c>
      <c r="AR43" s="7" t="s">
        <v>99</v>
      </c>
      <c r="AS43" s="6">
        <f>AS44</f>
        <v>40</v>
      </c>
      <c r="AT43" s="6">
        <f>AT41+AT42</f>
        <v>60</v>
      </c>
      <c r="AU43" s="6">
        <f>AS43+AT43</f>
        <v>100</v>
      </c>
      <c r="AW43" s="25" t="s">
        <v>97</v>
      </c>
      <c r="AX43" s="7" t="s">
        <v>99</v>
      </c>
      <c r="AY43" s="6">
        <f>AY44</f>
        <v>40</v>
      </c>
      <c r="AZ43" s="6">
        <f>AZ41+AZ42</f>
        <v>60</v>
      </c>
      <c r="BA43" s="6">
        <f>AY43+AZ43</f>
        <v>100</v>
      </c>
      <c r="BC43" s="25" t="s">
        <v>97</v>
      </c>
      <c r="BD43" s="7" t="s">
        <v>99</v>
      </c>
      <c r="BE43" s="6">
        <f>BE44</f>
        <v>40</v>
      </c>
      <c r="BF43" s="6">
        <f>BF41+BF42</f>
        <v>60</v>
      </c>
      <c r="BG43" s="6">
        <f>BE43+BF43</f>
        <v>100</v>
      </c>
    </row>
    <row r="44" spans="1:59" x14ac:dyDescent="0.25">
      <c r="A44" s="25"/>
      <c r="B44" s="1" t="s">
        <v>100</v>
      </c>
      <c r="C44" s="2">
        <v>40</v>
      </c>
      <c r="D44" s="3">
        <v>120</v>
      </c>
      <c r="E44" s="6"/>
      <c r="G44" s="25"/>
      <c r="H44" s="1" t="s">
        <v>100</v>
      </c>
      <c r="I44" s="2">
        <v>40</v>
      </c>
      <c r="J44" s="3">
        <v>120</v>
      </c>
      <c r="K44" s="6"/>
      <c r="M44" s="25"/>
      <c r="N44" s="1" t="s">
        <v>101</v>
      </c>
      <c r="O44" s="2">
        <v>40</v>
      </c>
      <c r="P44" s="3">
        <v>120</v>
      </c>
      <c r="Q44" s="6"/>
      <c r="S44" s="25"/>
      <c r="T44" s="1" t="s">
        <v>101</v>
      </c>
      <c r="U44" s="2">
        <v>40</v>
      </c>
      <c r="V44" s="3">
        <v>120</v>
      </c>
      <c r="W44" s="6"/>
      <c r="Y44" s="25"/>
      <c r="Z44" s="1" t="s">
        <v>101</v>
      </c>
      <c r="AA44" s="2">
        <v>0</v>
      </c>
      <c r="AB44" s="3">
        <v>0</v>
      </c>
      <c r="AC44" s="6"/>
      <c r="AE44" s="25"/>
      <c r="AF44" s="1" t="s">
        <v>101</v>
      </c>
      <c r="AG44" s="2">
        <v>0</v>
      </c>
      <c r="AH44" s="3">
        <v>0</v>
      </c>
      <c r="AI44" s="6"/>
      <c r="AK44" s="25"/>
      <c r="AL44" s="1" t="s">
        <v>101</v>
      </c>
      <c r="AM44" s="2">
        <v>0</v>
      </c>
      <c r="AN44" s="3">
        <v>0</v>
      </c>
      <c r="AO44" s="6"/>
      <c r="AQ44" s="25"/>
      <c r="AR44" s="1" t="s">
        <v>101</v>
      </c>
      <c r="AS44" s="2">
        <v>40</v>
      </c>
      <c r="AT44" s="3">
        <v>120</v>
      </c>
      <c r="AU44" s="6"/>
      <c r="AW44" s="25"/>
      <c r="AX44" s="1" t="s">
        <v>101</v>
      </c>
      <c r="AY44" s="2">
        <v>40</v>
      </c>
      <c r="AZ44" s="3">
        <v>120</v>
      </c>
      <c r="BA44" s="6"/>
      <c r="BC44" s="25"/>
      <c r="BD44" s="1" t="s">
        <v>101</v>
      </c>
      <c r="BE44" s="2">
        <v>40</v>
      </c>
      <c r="BF44" s="3">
        <v>120</v>
      </c>
      <c r="BG44" s="6"/>
    </row>
    <row r="45" spans="1:59" x14ac:dyDescent="0.25">
      <c r="A45" s="25" t="s">
        <v>102</v>
      </c>
      <c r="B45" s="7" t="s">
        <v>103</v>
      </c>
      <c r="C45" s="6">
        <f>C46</f>
        <v>40</v>
      </c>
      <c r="D45" s="6">
        <f>D46</f>
        <v>120</v>
      </c>
      <c r="E45" s="6">
        <f>C45+D45</f>
        <v>160</v>
      </c>
      <c r="G45" s="25" t="s">
        <v>102</v>
      </c>
      <c r="H45" s="7" t="s">
        <v>103</v>
      </c>
      <c r="I45" s="6">
        <f>I46</f>
        <v>40</v>
      </c>
      <c r="J45" s="6">
        <f>J46</f>
        <v>120</v>
      </c>
      <c r="K45" s="6">
        <f>I45+J45</f>
        <v>160</v>
      </c>
      <c r="M45" s="25" t="s">
        <v>102</v>
      </c>
      <c r="N45" s="7" t="s">
        <v>104</v>
      </c>
      <c r="O45" s="6">
        <f>O46</f>
        <v>40</v>
      </c>
      <c r="P45" s="6">
        <f>P46</f>
        <v>120</v>
      </c>
      <c r="Q45" s="6">
        <f>O45+P45</f>
        <v>160</v>
      </c>
      <c r="S45" s="25" t="s">
        <v>102</v>
      </c>
      <c r="T45" s="7" t="s">
        <v>104</v>
      </c>
      <c r="U45" s="6">
        <f>U46</f>
        <v>40</v>
      </c>
      <c r="V45" s="6">
        <f>V46</f>
        <v>120</v>
      </c>
      <c r="W45" s="6">
        <f>U45+V45</f>
        <v>160</v>
      </c>
      <c r="Y45" s="25" t="s">
        <v>102</v>
      </c>
      <c r="Z45" s="7" t="s">
        <v>104</v>
      </c>
      <c r="AA45" s="6">
        <f>AA46</f>
        <v>0</v>
      </c>
      <c r="AB45" s="6">
        <f>AB46</f>
        <v>0</v>
      </c>
      <c r="AC45" s="6">
        <f t="shared" ref="AC45" si="31">AA45+AB45</f>
        <v>0</v>
      </c>
      <c r="AE45" s="25" t="s">
        <v>102</v>
      </c>
      <c r="AF45" s="7" t="s">
        <v>104</v>
      </c>
      <c r="AG45" s="6">
        <f>AG46</f>
        <v>0</v>
      </c>
      <c r="AH45" s="6">
        <f>AH46</f>
        <v>0</v>
      </c>
      <c r="AI45" s="6">
        <f t="shared" ref="AI45" si="32">AG45+AH45</f>
        <v>0</v>
      </c>
      <c r="AK45" s="25" t="s">
        <v>102</v>
      </c>
      <c r="AL45" s="7" t="s">
        <v>104</v>
      </c>
      <c r="AM45" s="6">
        <f>AM46</f>
        <v>0</v>
      </c>
      <c r="AN45" s="6">
        <f>AN46</f>
        <v>0</v>
      </c>
      <c r="AO45" s="6">
        <f t="shared" ref="AO45" si="33">AM45+AN45</f>
        <v>0</v>
      </c>
      <c r="AQ45" s="25" t="s">
        <v>102</v>
      </c>
      <c r="AR45" s="7" t="s">
        <v>104</v>
      </c>
      <c r="AS45" s="6">
        <f>AS46</f>
        <v>40</v>
      </c>
      <c r="AT45" s="6">
        <f>AT46</f>
        <v>120</v>
      </c>
      <c r="AU45" s="6">
        <f>AS45+AT45</f>
        <v>160</v>
      </c>
      <c r="AW45" s="25" t="s">
        <v>102</v>
      </c>
      <c r="AX45" s="7" t="s">
        <v>104</v>
      </c>
      <c r="AY45" s="6">
        <f>AY46</f>
        <v>40</v>
      </c>
      <c r="AZ45" s="6">
        <f>AZ46</f>
        <v>120</v>
      </c>
      <c r="BA45" s="6">
        <f>AY45+AZ45</f>
        <v>160</v>
      </c>
      <c r="BC45" s="25" t="s">
        <v>102</v>
      </c>
      <c r="BD45" s="7" t="s">
        <v>104</v>
      </c>
      <c r="BE45" s="6">
        <f>BE46</f>
        <v>40</v>
      </c>
      <c r="BF45" s="6">
        <f>BF46</f>
        <v>120</v>
      </c>
      <c r="BG45" s="6">
        <f>BE45+BF45</f>
        <v>160</v>
      </c>
    </row>
    <row r="46" spans="1:59" x14ac:dyDescent="0.25">
      <c r="A46" s="25"/>
      <c r="B46" s="1" t="s">
        <v>105</v>
      </c>
      <c r="C46" s="2">
        <v>40</v>
      </c>
      <c r="D46" s="3">
        <v>120</v>
      </c>
      <c r="E46" s="6"/>
      <c r="G46" s="25"/>
      <c r="H46" s="1" t="s">
        <v>105</v>
      </c>
      <c r="I46" s="2">
        <v>40</v>
      </c>
      <c r="J46" s="3">
        <v>120</v>
      </c>
      <c r="K46" s="6"/>
      <c r="M46" s="25"/>
      <c r="N46" s="1" t="s">
        <v>106</v>
      </c>
      <c r="O46" s="2">
        <v>40</v>
      </c>
      <c r="P46" s="3">
        <v>120</v>
      </c>
      <c r="Q46" s="6"/>
      <c r="S46" s="25"/>
      <c r="T46" s="1" t="s">
        <v>106</v>
      </c>
      <c r="U46" s="2">
        <v>40</v>
      </c>
      <c r="V46" s="3">
        <v>120</v>
      </c>
      <c r="W46" s="6"/>
      <c r="Y46" s="25"/>
      <c r="Z46" s="1" t="s">
        <v>106</v>
      </c>
      <c r="AA46" s="2">
        <v>0</v>
      </c>
      <c r="AB46" s="3">
        <v>0</v>
      </c>
      <c r="AC46" s="6"/>
      <c r="AE46" s="25"/>
      <c r="AF46" s="1" t="s">
        <v>106</v>
      </c>
      <c r="AG46" s="2">
        <v>0</v>
      </c>
      <c r="AH46" s="3">
        <v>0</v>
      </c>
      <c r="AI46" s="6"/>
      <c r="AK46" s="25"/>
      <c r="AL46" s="1" t="s">
        <v>106</v>
      </c>
      <c r="AM46" s="2">
        <v>0</v>
      </c>
      <c r="AN46" s="3">
        <v>0</v>
      </c>
      <c r="AO46" s="6"/>
      <c r="AQ46" s="25"/>
      <c r="AR46" s="1" t="s">
        <v>106</v>
      </c>
      <c r="AS46" s="2">
        <v>40</v>
      </c>
      <c r="AT46" s="3">
        <v>120</v>
      </c>
      <c r="AU46" s="6"/>
      <c r="AW46" s="25"/>
      <c r="AX46" s="1" t="s">
        <v>106</v>
      </c>
      <c r="AY46" s="2">
        <v>40</v>
      </c>
      <c r="AZ46" s="3">
        <v>120</v>
      </c>
      <c r="BA46" s="6"/>
      <c r="BC46" s="25"/>
      <c r="BD46" s="1" t="s">
        <v>106</v>
      </c>
      <c r="BE46" s="2">
        <v>40</v>
      </c>
      <c r="BF46" s="3">
        <v>120</v>
      </c>
      <c r="BG46" s="6"/>
    </row>
    <row r="47" spans="1:59" x14ac:dyDescent="0.25">
      <c r="A47" s="36" t="s">
        <v>107</v>
      </c>
      <c r="B47" s="7" t="s">
        <v>108</v>
      </c>
      <c r="C47" s="6">
        <f>C48</f>
        <v>80</v>
      </c>
      <c r="D47" s="6">
        <f>D48</f>
        <v>80</v>
      </c>
      <c r="E47" s="6">
        <f>C47+D47</f>
        <v>160</v>
      </c>
      <c r="G47" s="36" t="s">
        <v>107</v>
      </c>
      <c r="H47" s="7" t="s">
        <v>108</v>
      </c>
      <c r="I47" s="6">
        <f>I48</f>
        <v>80</v>
      </c>
      <c r="J47" s="6">
        <f>J48</f>
        <v>80</v>
      </c>
      <c r="K47" s="6">
        <f>I47+J47</f>
        <v>160</v>
      </c>
      <c r="M47" s="36" t="s">
        <v>107</v>
      </c>
      <c r="N47" s="7" t="s">
        <v>109</v>
      </c>
      <c r="O47" s="6">
        <f>O48</f>
        <v>80</v>
      </c>
      <c r="P47" s="6">
        <f>P48</f>
        <v>80</v>
      </c>
      <c r="Q47" s="6">
        <f>O47+P47</f>
        <v>160</v>
      </c>
      <c r="S47" s="36" t="s">
        <v>107</v>
      </c>
      <c r="T47" s="7" t="s">
        <v>109</v>
      </c>
      <c r="U47" s="6">
        <f>U48</f>
        <v>80</v>
      </c>
      <c r="V47" s="6">
        <f>V48</f>
        <v>80</v>
      </c>
      <c r="W47" s="6">
        <f>U47+V47</f>
        <v>160</v>
      </c>
      <c r="Y47" s="36" t="s">
        <v>107</v>
      </c>
      <c r="Z47" s="7" t="s">
        <v>109</v>
      </c>
      <c r="AA47" s="6">
        <f>AA48</f>
        <v>0</v>
      </c>
      <c r="AB47" s="6">
        <f>AB48</f>
        <v>0</v>
      </c>
      <c r="AC47" s="6">
        <f t="shared" ref="AC47" si="34">AA47+AB47</f>
        <v>0</v>
      </c>
      <c r="AE47" s="36" t="s">
        <v>107</v>
      </c>
      <c r="AF47" s="7" t="s">
        <v>109</v>
      </c>
      <c r="AG47" s="6">
        <f>AG48</f>
        <v>0</v>
      </c>
      <c r="AH47" s="6">
        <f>AH48</f>
        <v>0</v>
      </c>
      <c r="AI47" s="6">
        <f t="shared" ref="AI47" si="35">AG47+AH47</f>
        <v>0</v>
      </c>
      <c r="AK47" s="36" t="s">
        <v>107</v>
      </c>
      <c r="AL47" s="7" t="s">
        <v>109</v>
      </c>
      <c r="AM47" s="6">
        <f>AM48</f>
        <v>0</v>
      </c>
      <c r="AN47" s="6">
        <f>AN48</f>
        <v>0</v>
      </c>
      <c r="AO47" s="6">
        <f t="shared" ref="AO47" si="36">AM47+AN47</f>
        <v>0</v>
      </c>
      <c r="AQ47" s="36" t="s">
        <v>107</v>
      </c>
      <c r="AR47" s="7" t="s">
        <v>109</v>
      </c>
      <c r="AS47" s="6">
        <f>AS48</f>
        <v>80</v>
      </c>
      <c r="AT47" s="6">
        <f>AT48</f>
        <v>80</v>
      </c>
      <c r="AU47" s="6">
        <f>AS47+AT47</f>
        <v>160</v>
      </c>
      <c r="AW47" s="36" t="s">
        <v>107</v>
      </c>
      <c r="AX47" s="7" t="s">
        <v>109</v>
      </c>
      <c r="AY47" s="6">
        <f>AY48</f>
        <v>80</v>
      </c>
      <c r="AZ47" s="6">
        <f>AZ48</f>
        <v>80</v>
      </c>
      <c r="BA47" s="6">
        <f>AY47+AZ47</f>
        <v>160</v>
      </c>
      <c r="BC47" s="36" t="s">
        <v>107</v>
      </c>
      <c r="BD47" s="7" t="s">
        <v>109</v>
      </c>
      <c r="BE47" s="6">
        <f>BE48</f>
        <v>80</v>
      </c>
      <c r="BF47" s="6">
        <f>BF48</f>
        <v>80</v>
      </c>
      <c r="BG47" s="6">
        <f>BE47+BF47</f>
        <v>160</v>
      </c>
    </row>
    <row r="48" spans="1:59" x14ac:dyDescent="0.25">
      <c r="A48" s="37"/>
      <c r="B48" s="1" t="s">
        <v>110</v>
      </c>
      <c r="C48" s="2">
        <v>80</v>
      </c>
      <c r="D48" s="3">
        <v>80</v>
      </c>
      <c r="E48" s="6"/>
      <c r="G48" s="37"/>
      <c r="H48" s="1" t="s">
        <v>110</v>
      </c>
      <c r="I48" s="2">
        <v>80</v>
      </c>
      <c r="J48" s="3">
        <v>80</v>
      </c>
      <c r="K48" s="6"/>
      <c r="M48" s="37"/>
      <c r="N48" s="1" t="s">
        <v>111</v>
      </c>
      <c r="O48" s="2">
        <v>80</v>
      </c>
      <c r="P48" s="3">
        <v>80</v>
      </c>
      <c r="Q48" s="6"/>
      <c r="S48" s="37"/>
      <c r="T48" s="1" t="s">
        <v>111</v>
      </c>
      <c r="U48" s="2">
        <v>80</v>
      </c>
      <c r="V48" s="3">
        <v>80</v>
      </c>
      <c r="W48" s="6"/>
      <c r="Y48" s="37"/>
      <c r="Z48" s="1" t="s">
        <v>111</v>
      </c>
      <c r="AA48" s="2">
        <v>0</v>
      </c>
      <c r="AB48" s="3">
        <v>0</v>
      </c>
      <c r="AC48" s="6"/>
      <c r="AE48" s="37"/>
      <c r="AF48" s="1" t="s">
        <v>111</v>
      </c>
      <c r="AG48" s="2">
        <v>0</v>
      </c>
      <c r="AH48" s="3">
        <v>0</v>
      </c>
      <c r="AI48" s="6"/>
      <c r="AK48" s="37"/>
      <c r="AL48" s="1" t="s">
        <v>111</v>
      </c>
      <c r="AM48" s="2">
        <v>0</v>
      </c>
      <c r="AN48" s="3">
        <v>0</v>
      </c>
      <c r="AO48" s="6"/>
      <c r="AQ48" s="37"/>
      <c r="AR48" s="1" t="s">
        <v>111</v>
      </c>
      <c r="AS48" s="2">
        <v>80</v>
      </c>
      <c r="AT48" s="3">
        <v>80</v>
      </c>
      <c r="AU48" s="6"/>
      <c r="AW48" s="37"/>
      <c r="AX48" s="1" t="s">
        <v>111</v>
      </c>
      <c r="AY48" s="2">
        <v>80</v>
      </c>
      <c r="AZ48" s="3">
        <v>80</v>
      </c>
      <c r="BA48" s="6"/>
      <c r="BC48" s="37"/>
      <c r="BD48" s="1" t="s">
        <v>111</v>
      </c>
      <c r="BE48" s="2">
        <v>80</v>
      </c>
      <c r="BF48" s="3">
        <v>80</v>
      </c>
      <c r="BG48" s="6"/>
    </row>
    <row r="49" spans="1:59" x14ac:dyDescent="0.25">
      <c r="A49" s="5" t="s">
        <v>112</v>
      </c>
      <c r="B49" s="4"/>
      <c r="C49" s="9">
        <f>C10+C12+C15+C18+C21+C24+C27+C36+C38+C40+C43+C45+C47</f>
        <v>1100</v>
      </c>
      <c r="D49" s="9">
        <f>D10+D12+D15+D18+D21+D24+D27+D36+D38+D40+D43+D45+D47</f>
        <v>1940</v>
      </c>
      <c r="E49" s="6">
        <f>E10+E12+E15+E18+E21+E24+E27+E36+E38+E40+E43+E45+E47</f>
        <v>3040</v>
      </c>
      <c r="G49" s="5" t="s">
        <v>112</v>
      </c>
      <c r="H49" s="4"/>
      <c r="I49" s="9">
        <f>I10+I12+I15+I18+I21+I24+I27+I36+I38+I40+I43+I45+I47</f>
        <v>1100</v>
      </c>
      <c r="J49" s="9">
        <f>J10+J12+J15+J18+J21+J24+J27+J36+J38+J40+J43+J45+J47</f>
        <v>1940</v>
      </c>
      <c r="K49" s="6">
        <f>K10+K12+K15+K18+K21+K24+K27+K36+K38+K40+K43+K45+K47</f>
        <v>3040</v>
      </c>
      <c r="M49" s="5" t="s">
        <v>112</v>
      </c>
      <c r="N49" s="4"/>
      <c r="O49" s="9">
        <f>O10+O12+O15+O18+O21+O24+O27+O36+O38+O40+O43+O45+O47</f>
        <v>1000</v>
      </c>
      <c r="P49" s="9">
        <f>P10+P12+P15+P18+P21+P24+P27+P36+P38+P40+P43+P45+P47</f>
        <v>1942</v>
      </c>
      <c r="Q49" s="6">
        <f>Q10+Q12+Q15+Q18+Q21+Q24+Q27+Q36+Q38+Q40+Q43+Q45+Q47</f>
        <v>2942</v>
      </c>
      <c r="S49" s="5" t="s">
        <v>112</v>
      </c>
      <c r="T49" s="4"/>
      <c r="U49" s="9">
        <f>U10+U12+U15+U18+U21+U24+U27+U36+U38+U40+U43+U45+U47</f>
        <v>1100</v>
      </c>
      <c r="V49" s="9">
        <f>V10+V12+V15+V18+V21+V24+V27+V36+V38+V40+V43+V45+V47</f>
        <v>1940</v>
      </c>
      <c r="W49" s="6">
        <f>W10+W12+W15+W18+W21+W24+W27+W36+W38+W40+W43+W45+W47</f>
        <v>3040</v>
      </c>
      <c r="Y49" s="5" t="s">
        <v>112</v>
      </c>
      <c r="Z49" s="4"/>
      <c r="AA49" s="9">
        <f>AA10+AA12+AA15+AA18+AA21+AA24+AA27+AA36+AA38+AA40+AA43+AA45+AA47</f>
        <v>0</v>
      </c>
      <c r="AB49" s="9">
        <f>AB10+AB12+AB15+AB18+AB21+AB24+AB27+AB36+AB38+AB40+AB43+AB45+AB47</f>
        <v>0</v>
      </c>
      <c r="AC49" s="6">
        <f>AC10+AC12+AC15+AC18+AC21+AC24+AC27+AC36+AC38+AC40+AC43+AC45+AC47</f>
        <v>0</v>
      </c>
      <c r="AE49" s="5" t="s">
        <v>112</v>
      </c>
      <c r="AF49" s="4"/>
      <c r="AG49" s="9">
        <f>AG10+AG12+AG15+AG18+AG21+AG24+AG27+AG36+AG38+AG40+AG43+AG45+AG47</f>
        <v>0</v>
      </c>
      <c r="AH49" s="9">
        <f>AH10+AH12+AH15+AH18+AH21+AH24+AH27+AH36+AH38+AH40+AH43+AH45+AH47</f>
        <v>0</v>
      </c>
      <c r="AI49" s="6">
        <f>AI10+AI12+AI15+AI18+AI21+AI24+AI27+AI36+AI38+AI40+AI43+AI45+AI47</f>
        <v>0</v>
      </c>
      <c r="AK49" s="5" t="s">
        <v>112</v>
      </c>
      <c r="AL49" s="4"/>
      <c r="AM49" s="9">
        <f>AM10+AM12+AM15+AM18+AM21+AM24+AM27+AM36+AM38+AM40+AM43+AM45+AM47</f>
        <v>0</v>
      </c>
      <c r="AN49" s="9">
        <f>AN10+AN12+AN15+AN18+AN21+AN24+AN27+AN36+AN38+AN40+AN43+AN45+AN47</f>
        <v>0</v>
      </c>
      <c r="AO49" s="6">
        <f>AO10+AO12+AO15+AO18+AO21+AO24+AO27+AO36+AO38+AO40+AO43+AO45+AO47</f>
        <v>0</v>
      </c>
      <c r="AQ49" s="5" t="s">
        <v>112</v>
      </c>
      <c r="AR49" s="4"/>
      <c r="AS49" s="9">
        <f>AS10+AS12+AS15+AS18+AS21+AS24+AS27+AS36+AS38+AS40+AS43+AS45+AS47</f>
        <v>1099</v>
      </c>
      <c r="AT49" s="9">
        <f>AT10+AT12+AT15+AT18+AT21+AT24+AT27+AT36+AT38+AT40+AT43+AT45+AT47</f>
        <v>2012</v>
      </c>
      <c r="AU49" s="6">
        <f>AU10+AU12+AU15+AU18+AU21+AU24+AU27+AU36+AU38+AU40+AU43+AU45+AU47</f>
        <v>3111</v>
      </c>
      <c r="AW49" s="5" t="s">
        <v>112</v>
      </c>
      <c r="AX49" s="4"/>
      <c r="AY49" s="9">
        <f>AY10+AY12+AY15+AY18+AY21+AY24+AY27+AY36+AY38+AY40+AY43+AY45+AY47</f>
        <v>1100</v>
      </c>
      <c r="AZ49" s="9">
        <f>AZ10+AZ12+AZ15+AZ18+AZ21+AZ24+AZ27+AZ36+AZ38+AZ40+AZ43+AZ45+AZ47</f>
        <v>1940</v>
      </c>
      <c r="BA49" s="6">
        <f>BA10+BA12+BA15+BA18+BA21+BA24+BA27+BA36+BA38+BA40+BA43+BA45+BA47</f>
        <v>3040</v>
      </c>
      <c r="BC49" s="5" t="s">
        <v>112</v>
      </c>
      <c r="BD49" s="4"/>
      <c r="BE49" s="9">
        <f>BE10+BE12+BE15+BE18+BE21+BE24+BE27+BE36+BE38+BE40+BE43+BE45+BE47</f>
        <v>1080</v>
      </c>
      <c r="BF49" s="9">
        <f>BF10+BF12+BF15+BF18+BF21+BF24+BF27+BF36+BF38+BF40+BF43+BF45+BF47</f>
        <v>1920</v>
      </c>
      <c r="BG49" s="6">
        <f>BG10+BG12+BG15+BG18+BG21+BG24+BG27+BG36+BG38+BG40+BG43+BG45+BG47</f>
        <v>3000</v>
      </c>
    </row>
    <row r="52" spans="1:59" x14ac:dyDescent="0.25">
      <c r="A52" s="21" t="s">
        <v>3</v>
      </c>
      <c r="B52" s="22"/>
      <c r="C52" s="22"/>
      <c r="D52" s="22"/>
      <c r="E52" s="23"/>
      <c r="G52" s="21" t="s">
        <v>3</v>
      </c>
      <c r="H52" s="22"/>
      <c r="I52" s="22"/>
      <c r="J52" s="22"/>
      <c r="K52" s="23"/>
    </row>
    <row r="53" spans="1:59" x14ac:dyDescent="0.25">
      <c r="A53" s="27" t="s">
        <v>4</v>
      </c>
      <c r="B53" s="39" t="s">
        <v>113</v>
      </c>
      <c r="C53" s="28" t="s">
        <v>11</v>
      </c>
      <c r="D53" s="29" t="s">
        <v>12</v>
      </c>
      <c r="E53" s="30" t="s">
        <v>13</v>
      </c>
      <c r="G53" s="27" t="s">
        <v>4</v>
      </c>
      <c r="H53" s="39" t="s">
        <v>114</v>
      </c>
      <c r="I53" s="28" t="s">
        <v>11</v>
      </c>
      <c r="J53" s="29" t="s">
        <v>12</v>
      </c>
      <c r="K53" s="30" t="s">
        <v>13</v>
      </c>
    </row>
    <row r="54" spans="1:59" ht="48" customHeight="1" x14ac:dyDescent="0.25">
      <c r="A54" s="27"/>
      <c r="B54" s="39"/>
      <c r="C54" s="28"/>
      <c r="D54" s="29"/>
      <c r="E54" s="31"/>
      <c r="G54" s="27"/>
      <c r="H54" s="39"/>
      <c r="I54" s="28"/>
      <c r="J54" s="29"/>
      <c r="K54" s="31"/>
    </row>
    <row r="55" spans="1:59" x14ac:dyDescent="0.25">
      <c r="A55" s="25" t="s">
        <v>21</v>
      </c>
      <c r="B55" s="7" t="s">
        <v>23</v>
      </c>
      <c r="C55" s="6">
        <f>C56</f>
        <v>40</v>
      </c>
      <c r="D55" s="6">
        <f>D56</f>
        <v>20</v>
      </c>
      <c r="E55" s="6">
        <f>C55+D55</f>
        <v>60</v>
      </c>
      <c r="G55" s="25" t="s">
        <v>21</v>
      </c>
      <c r="H55" s="7" t="s">
        <v>23</v>
      </c>
      <c r="I55" s="6">
        <f>I56</f>
        <v>40</v>
      </c>
      <c r="J55" s="6">
        <f>J56</f>
        <v>20</v>
      </c>
      <c r="K55" s="6">
        <f>I55+J55</f>
        <v>60</v>
      </c>
    </row>
    <row r="56" spans="1:59" x14ac:dyDescent="0.25">
      <c r="A56" s="25"/>
      <c r="B56" s="1" t="s">
        <v>25</v>
      </c>
      <c r="C56" s="2">
        <v>40</v>
      </c>
      <c r="D56" s="3">
        <v>20</v>
      </c>
      <c r="E56" s="6"/>
      <c r="G56" s="25"/>
      <c r="H56" s="1" t="s">
        <v>25</v>
      </c>
      <c r="I56" s="2">
        <v>40</v>
      </c>
      <c r="J56" s="3">
        <v>20</v>
      </c>
      <c r="K56" s="6"/>
    </row>
    <row r="57" spans="1:59" x14ac:dyDescent="0.25">
      <c r="A57" s="25" t="s">
        <v>26</v>
      </c>
      <c r="B57" s="7" t="s">
        <v>28</v>
      </c>
      <c r="C57" s="6">
        <f>C58+C59</f>
        <v>80</v>
      </c>
      <c r="D57" s="6">
        <f>D58+D59</f>
        <v>160</v>
      </c>
      <c r="E57" s="6">
        <f>C57+D57</f>
        <v>240</v>
      </c>
      <c r="G57" s="25" t="s">
        <v>26</v>
      </c>
      <c r="H57" s="7" t="s">
        <v>28</v>
      </c>
      <c r="I57" s="6">
        <f>I58+I59</f>
        <v>70</v>
      </c>
      <c r="J57" s="6">
        <f>J58+J59</f>
        <v>140</v>
      </c>
      <c r="K57" s="6">
        <f>I57+J57</f>
        <v>210</v>
      </c>
    </row>
    <row r="58" spans="1:59" x14ac:dyDescent="0.25">
      <c r="A58" s="25"/>
      <c r="B58" s="1" t="s">
        <v>30</v>
      </c>
      <c r="C58" s="2">
        <v>60</v>
      </c>
      <c r="D58" s="3">
        <v>100</v>
      </c>
      <c r="E58" s="6"/>
      <c r="G58" s="25"/>
      <c r="H58" s="1" t="s">
        <v>30</v>
      </c>
      <c r="I58" s="2">
        <v>60</v>
      </c>
      <c r="J58" s="3">
        <v>100</v>
      </c>
      <c r="K58" s="6"/>
    </row>
    <row r="59" spans="1:59" x14ac:dyDescent="0.25">
      <c r="A59" s="25"/>
      <c r="B59" s="1" t="s">
        <v>32</v>
      </c>
      <c r="C59" s="2">
        <v>20</v>
      </c>
      <c r="D59" s="3">
        <v>60</v>
      </c>
      <c r="E59" s="6"/>
      <c r="G59" s="25"/>
      <c r="H59" s="1" t="s">
        <v>32</v>
      </c>
      <c r="I59" s="2">
        <v>10</v>
      </c>
      <c r="J59" s="3">
        <v>40</v>
      </c>
      <c r="K59" s="6"/>
    </row>
    <row r="60" spans="1:59" ht="22.5" x14ac:dyDescent="0.25">
      <c r="A60" s="25" t="s">
        <v>33</v>
      </c>
      <c r="B60" s="7" t="s">
        <v>35</v>
      </c>
      <c r="C60" s="6">
        <f>C61+C62</f>
        <v>200</v>
      </c>
      <c r="D60" s="6">
        <f>D61+D62</f>
        <v>80</v>
      </c>
      <c r="E60" s="6">
        <f>C60+D60</f>
        <v>280</v>
      </c>
      <c r="G60" s="25" t="s">
        <v>33</v>
      </c>
      <c r="H60" s="7" t="s">
        <v>35</v>
      </c>
      <c r="I60" s="6">
        <f>I61+I62</f>
        <v>200</v>
      </c>
      <c r="J60" s="6">
        <f>J61+J62</f>
        <v>80</v>
      </c>
      <c r="K60" s="6">
        <f>I60+J60</f>
        <v>280</v>
      </c>
    </row>
    <row r="61" spans="1:59" x14ac:dyDescent="0.25">
      <c r="A61" s="25"/>
      <c r="B61" s="1" t="s">
        <v>37</v>
      </c>
      <c r="C61" s="2">
        <v>120</v>
      </c>
      <c r="D61" s="3">
        <v>40</v>
      </c>
      <c r="E61" s="6"/>
      <c r="G61" s="25"/>
      <c r="H61" s="1" t="s">
        <v>37</v>
      </c>
      <c r="I61" s="2">
        <v>120</v>
      </c>
      <c r="J61" s="3">
        <v>40</v>
      </c>
      <c r="K61" s="6"/>
    </row>
    <row r="62" spans="1:59" x14ac:dyDescent="0.25">
      <c r="A62" s="25"/>
      <c r="B62" s="1" t="s">
        <v>39</v>
      </c>
      <c r="C62" s="2">
        <v>80</v>
      </c>
      <c r="D62" s="3">
        <v>40</v>
      </c>
      <c r="E62" s="6"/>
      <c r="G62" s="25"/>
      <c r="H62" s="1" t="s">
        <v>39</v>
      </c>
      <c r="I62" s="2">
        <v>80</v>
      </c>
      <c r="J62" s="3">
        <v>40</v>
      </c>
      <c r="K62" s="6"/>
    </row>
    <row r="63" spans="1:59" x14ac:dyDescent="0.25">
      <c r="A63" s="25" t="s">
        <v>40</v>
      </c>
      <c r="B63" s="7" t="s">
        <v>42</v>
      </c>
      <c r="C63" s="6">
        <f>C64+C65</f>
        <v>160</v>
      </c>
      <c r="D63" s="6">
        <f>D64+D65</f>
        <v>200</v>
      </c>
      <c r="E63" s="6">
        <f>C63+D63</f>
        <v>360</v>
      </c>
      <c r="G63" s="25" t="s">
        <v>40</v>
      </c>
      <c r="H63" s="7" t="s">
        <v>42</v>
      </c>
      <c r="I63" s="6">
        <f>I64+I65</f>
        <v>80</v>
      </c>
      <c r="J63" s="6">
        <f>J64+J65</f>
        <v>240</v>
      </c>
      <c r="K63" s="6">
        <f>I63+J63</f>
        <v>320</v>
      </c>
    </row>
    <row r="64" spans="1:59" x14ac:dyDescent="0.25">
      <c r="A64" s="25"/>
      <c r="B64" s="1" t="s">
        <v>44</v>
      </c>
      <c r="C64" s="2">
        <v>80</v>
      </c>
      <c r="D64" s="3">
        <v>40</v>
      </c>
      <c r="E64" s="6"/>
      <c r="G64" s="25"/>
      <c r="H64" s="1" t="s">
        <v>44</v>
      </c>
      <c r="I64" s="2">
        <v>40</v>
      </c>
      <c r="J64" s="3">
        <v>80</v>
      </c>
      <c r="K64" s="6"/>
    </row>
    <row r="65" spans="1:11" x14ac:dyDescent="0.25">
      <c r="A65" s="25"/>
      <c r="B65" s="1" t="s">
        <v>46</v>
      </c>
      <c r="C65" s="2">
        <v>80</v>
      </c>
      <c r="D65" s="3">
        <v>160</v>
      </c>
      <c r="E65" s="6"/>
      <c r="G65" s="25"/>
      <c r="H65" s="1" t="s">
        <v>46</v>
      </c>
      <c r="I65" s="2">
        <v>40</v>
      </c>
      <c r="J65" s="3">
        <v>160</v>
      </c>
      <c r="K65" s="6"/>
    </row>
    <row r="66" spans="1:11" x14ac:dyDescent="0.25">
      <c r="A66" s="25" t="s">
        <v>47</v>
      </c>
      <c r="B66" s="7" t="s">
        <v>49</v>
      </c>
      <c r="C66" s="6">
        <f>C67+C68</f>
        <v>48</v>
      </c>
      <c r="D66" s="6">
        <f>D67+D68</f>
        <v>160</v>
      </c>
      <c r="E66" s="6">
        <f>C66+D66</f>
        <v>208</v>
      </c>
      <c r="G66" s="25" t="s">
        <v>47</v>
      </c>
      <c r="H66" s="7" t="s">
        <v>49</v>
      </c>
      <c r="I66" s="6">
        <f>I67+I68</f>
        <v>48</v>
      </c>
      <c r="J66" s="6">
        <f>J67+J68</f>
        <v>160</v>
      </c>
      <c r="K66" s="6">
        <f>I66+J66</f>
        <v>208</v>
      </c>
    </row>
    <row r="67" spans="1:11" x14ac:dyDescent="0.25">
      <c r="A67" s="25"/>
      <c r="B67" s="1" t="s">
        <v>51</v>
      </c>
      <c r="C67" s="2">
        <v>20</v>
      </c>
      <c r="D67" s="3">
        <v>80</v>
      </c>
      <c r="E67" s="6"/>
      <c r="G67" s="25"/>
      <c r="H67" s="1" t="s">
        <v>51</v>
      </c>
      <c r="I67" s="2">
        <v>20</v>
      </c>
      <c r="J67" s="3">
        <v>80</v>
      </c>
      <c r="K67" s="6"/>
    </row>
    <row r="68" spans="1:11" x14ac:dyDescent="0.25">
      <c r="A68" s="25"/>
      <c r="B68" s="1" t="s">
        <v>53</v>
      </c>
      <c r="C68" s="2">
        <v>28</v>
      </c>
      <c r="D68" s="3">
        <v>80</v>
      </c>
      <c r="E68" s="6"/>
      <c r="G68" s="25"/>
      <c r="H68" s="1" t="s">
        <v>53</v>
      </c>
      <c r="I68" s="2">
        <v>28</v>
      </c>
      <c r="J68" s="3">
        <v>80</v>
      </c>
      <c r="K68" s="6"/>
    </row>
    <row r="69" spans="1:11" x14ac:dyDescent="0.25">
      <c r="A69" s="25" t="s">
        <v>54</v>
      </c>
      <c r="B69" s="8" t="s">
        <v>56</v>
      </c>
      <c r="C69" s="6">
        <v>40</v>
      </c>
      <c r="D69" s="6">
        <v>200</v>
      </c>
      <c r="E69" s="6">
        <v>240</v>
      </c>
      <c r="G69" s="25" t="s">
        <v>54</v>
      </c>
      <c r="H69" s="8" t="s">
        <v>56</v>
      </c>
      <c r="I69" s="6">
        <v>40</v>
      </c>
      <c r="J69" s="6">
        <v>200</v>
      </c>
      <c r="K69" s="6">
        <v>240</v>
      </c>
    </row>
    <row r="70" spans="1:11" x14ac:dyDescent="0.25">
      <c r="A70" s="25"/>
      <c r="B70" s="1" t="s">
        <v>58</v>
      </c>
      <c r="C70" s="2">
        <v>20</v>
      </c>
      <c r="D70" s="3">
        <v>64</v>
      </c>
      <c r="E70" s="6"/>
      <c r="G70" s="25"/>
      <c r="H70" s="1" t="s">
        <v>58</v>
      </c>
      <c r="I70" s="2">
        <v>20</v>
      </c>
      <c r="J70" s="3">
        <v>64</v>
      </c>
      <c r="K70" s="6"/>
    </row>
    <row r="71" spans="1:11" x14ac:dyDescent="0.25">
      <c r="A71" s="25"/>
      <c r="B71" s="1" t="s">
        <v>60</v>
      </c>
      <c r="C71" s="2">
        <v>20</v>
      </c>
      <c r="D71" s="3">
        <v>176</v>
      </c>
      <c r="E71" s="6"/>
      <c r="G71" s="25"/>
      <c r="H71" s="1" t="s">
        <v>60</v>
      </c>
      <c r="I71" s="2">
        <v>20</v>
      </c>
      <c r="J71" s="3">
        <v>176</v>
      </c>
      <c r="K71" s="6"/>
    </row>
    <row r="72" spans="1:11" x14ac:dyDescent="0.25">
      <c r="A72" s="25" t="s">
        <v>61</v>
      </c>
      <c r="B72" s="7" t="s">
        <v>63</v>
      </c>
      <c r="C72" s="6">
        <f>C73+C74+C75+C76+C77+C78+C79+C80</f>
        <v>152</v>
      </c>
      <c r="D72" s="6">
        <f>D73+D74+D75+D76+D77+D78+D79+D80</f>
        <v>312</v>
      </c>
      <c r="E72" s="6">
        <f>C72+D72</f>
        <v>464</v>
      </c>
      <c r="G72" s="25" t="s">
        <v>61</v>
      </c>
      <c r="H72" s="7" t="s">
        <v>63</v>
      </c>
      <c r="I72" s="6">
        <f>I73+I74+I75+I76+I77+I78+I79+I80</f>
        <v>142</v>
      </c>
      <c r="J72" s="6">
        <f>J73+J74+J75+J76+J77+J78+J79+J80</f>
        <v>302</v>
      </c>
      <c r="K72" s="6">
        <f>I72+J72</f>
        <v>444</v>
      </c>
    </row>
    <row r="73" spans="1:11" x14ac:dyDescent="0.25">
      <c r="A73" s="25"/>
      <c r="B73" s="1" t="s">
        <v>65</v>
      </c>
      <c r="C73" s="2">
        <v>40</v>
      </c>
      <c r="D73" s="3">
        <v>80</v>
      </c>
      <c r="E73" s="6"/>
      <c r="G73" s="25"/>
      <c r="H73" s="1" t="s">
        <v>65</v>
      </c>
      <c r="I73" s="2">
        <v>40</v>
      </c>
      <c r="J73" s="3">
        <v>80</v>
      </c>
      <c r="K73" s="6"/>
    </row>
    <row r="74" spans="1:11" ht="22.5" x14ac:dyDescent="0.25">
      <c r="A74" s="25"/>
      <c r="B74" s="1" t="s">
        <v>67</v>
      </c>
      <c r="C74" s="2">
        <v>16</v>
      </c>
      <c r="D74" s="3">
        <v>40</v>
      </c>
      <c r="E74" s="6"/>
      <c r="G74" s="25"/>
      <c r="H74" s="1" t="s">
        <v>67</v>
      </c>
      <c r="I74" s="2">
        <v>16</v>
      </c>
      <c r="J74" s="3">
        <v>40</v>
      </c>
      <c r="K74" s="6"/>
    </row>
    <row r="75" spans="1:11" x14ac:dyDescent="0.25">
      <c r="A75" s="25"/>
      <c r="B75" s="1" t="s">
        <v>69</v>
      </c>
      <c r="C75" s="2">
        <v>40</v>
      </c>
      <c r="D75" s="3">
        <v>80</v>
      </c>
      <c r="E75" s="6"/>
      <c r="G75" s="25"/>
      <c r="H75" s="1" t="s">
        <v>69</v>
      </c>
      <c r="I75" s="2">
        <v>30</v>
      </c>
      <c r="J75" s="3">
        <v>70</v>
      </c>
      <c r="K75" s="6"/>
    </row>
    <row r="76" spans="1:11" x14ac:dyDescent="0.25">
      <c r="A76" s="25"/>
      <c r="B76" s="1" t="s">
        <v>71</v>
      </c>
      <c r="C76" s="2">
        <v>16</v>
      </c>
      <c r="D76" s="3">
        <v>40</v>
      </c>
      <c r="E76" s="6"/>
      <c r="G76" s="25"/>
      <c r="H76" s="1" t="s">
        <v>71</v>
      </c>
      <c r="I76" s="2">
        <v>16</v>
      </c>
      <c r="J76" s="3">
        <v>40</v>
      </c>
      <c r="K76" s="6"/>
    </row>
    <row r="77" spans="1:11" x14ac:dyDescent="0.25">
      <c r="A77" s="25"/>
      <c r="B77" s="1" t="s">
        <v>73</v>
      </c>
      <c r="C77" s="2">
        <v>16</v>
      </c>
      <c r="D77" s="3">
        <v>24</v>
      </c>
      <c r="E77" s="6"/>
      <c r="G77" s="25"/>
      <c r="H77" s="1" t="s">
        <v>73</v>
      </c>
      <c r="I77" s="2">
        <v>16</v>
      </c>
      <c r="J77" s="3">
        <v>24</v>
      </c>
      <c r="K77" s="6"/>
    </row>
    <row r="78" spans="1:11" ht="22.5" x14ac:dyDescent="0.25">
      <c r="A78" s="25"/>
      <c r="B78" s="1" t="s">
        <v>75</v>
      </c>
      <c r="C78" s="2">
        <v>4</v>
      </c>
      <c r="D78" s="3">
        <v>12</v>
      </c>
      <c r="E78" s="6"/>
      <c r="G78" s="25"/>
      <c r="H78" s="1" t="s">
        <v>75</v>
      </c>
      <c r="I78" s="2">
        <v>4</v>
      </c>
      <c r="J78" s="3">
        <v>12</v>
      </c>
      <c r="K78" s="6"/>
    </row>
    <row r="79" spans="1:11" ht="22.5" x14ac:dyDescent="0.25">
      <c r="A79" s="25"/>
      <c r="B79" s="1" t="s">
        <v>77</v>
      </c>
      <c r="C79" s="2">
        <v>4</v>
      </c>
      <c r="D79" s="3">
        <v>12</v>
      </c>
      <c r="E79" s="6"/>
      <c r="G79" s="25"/>
      <c r="H79" s="1" t="s">
        <v>77</v>
      </c>
      <c r="I79" s="2">
        <v>4</v>
      </c>
      <c r="J79" s="3">
        <v>12</v>
      </c>
      <c r="K79" s="6"/>
    </row>
    <row r="80" spans="1:11" x14ac:dyDescent="0.25">
      <c r="A80" s="25"/>
      <c r="B80" s="1" t="s">
        <v>79</v>
      </c>
      <c r="C80" s="2">
        <v>16</v>
      </c>
      <c r="D80" s="3">
        <v>24</v>
      </c>
      <c r="E80" s="6"/>
      <c r="G80" s="25"/>
      <c r="H80" s="1" t="s">
        <v>79</v>
      </c>
      <c r="I80" s="2">
        <v>16</v>
      </c>
      <c r="J80" s="3">
        <v>24</v>
      </c>
      <c r="K80" s="6"/>
    </row>
    <row r="81" spans="1:11" x14ac:dyDescent="0.25">
      <c r="A81" s="25" t="s">
        <v>80</v>
      </c>
      <c r="B81" s="7" t="s">
        <v>82</v>
      </c>
      <c r="C81" s="6">
        <f>C82</f>
        <v>80</v>
      </c>
      <c r="D81" s="6">
        <f>D82</f>
        <v>240</v>
      </c>
      <c r="E81" s="6">
        <f>C81+D81</f>
        <v>320</v>
      </c>
      <c r="G81" s="25" t="s">
        <v>80</v>
      </c>
      <c r="H81" s="7" t="s">
        <v>82</v>
      </c>
      <c r="I81" s="6">
        <f>I82</f>
        <v>80</v>
      </c>
      <c r="J81" s="6">
        <f>J82</f>
        <v>240</v>
      </c>
      <c r="K81" s="6">
        <f>I81+J81</f>
        <v>320</v>
      </c>
    </row>
    <row r="82" spans="1:11" x14ac:dyDescent="0.25">
      <c r="A82" s="25"/>
      <c r="B82" s="1" t="s">
        <v>84</v>
      </c>
      <c r="C82" s="2">
        <v>80</v>
      </c>
      <c r="D82" s="3">
        <v>240</v>
      </c>
      <c r="E82" s="6"/>
      <c r="G82" s="25"/>
      <c r="H82" s="1" t="s">
        <v>84</v>
      </c>
      <c r="I82" s="2">
        <v>80</v>
      </c>
      <c r="J82" s="3">
        <v>240</v>
      </c>
      <c r="K82" s="6"/>
    </row>
    <row r="83" spans="1:11" x14ac:dyDescent="0.25">
      <c r="A83" s="25" t="s">
        <v>85</v>
      </c>
      <c r="B83" s="7" t="s">
        <v>87</v>
      </c>
      <c r="C83" s="6">
        <f>C84</f>
        <v>80</v>
      </c>
      <c r="D83" s="6">
        <f>D84</f>
        <v>248</v>
      </c>
      <c r="E83" s="6">
        <f>C83+D83</f>
        <v>328</v>
      </c>
      <c r="G83" s="25" t="s">
        <v>85</v>
      </c>
      <c r="H83" s="7" t="s">
        <v>87</v>
      </c>
      <c r="I83" s="6">
        <f>I84</f>
        <v>80</v>
      </c>
      <c r="J83" s="6">
        <f>J84</f>
        <v>240</v>
      </c>
      <c r="K83" s="6">
        <f>I83+J83</f>
        <v>320</v>
      </c>
    </row>
    <row r="84" spans="1:11" x14ac:dyDescent="0.25">
      <c r="A84" s="25"/>
      <c r="B84" s="1" t="s">
        <v>89</v>
      </c>
      <c r="C84" s="2">
        <v>80</v>
      </c>
      <c r="D84" s="3">
        <v>248</v>
      </c>
      <c r="E84" s="6"/>
      <c r="G84" s="25"/>
      <c r="H84" s="1" t="s">
        <v>89</v>
      </c>
      <c r="I84" s="2">
        <v>80</v>
      </c>
      <c r="J84" s="3">
        <v>240</v>
      </c>
      <c r="K84" s="6"/>
    </row>
    <row r="85" spans="1:11" x14ac:dyDescent="0.25">
      <c r="A85" s="36" t="s">
        <v>90</v>
      </c>
      <c r="B85" s="7" t="s">
        <v>92</v>
      </c>
      <c r="C85" s="6">
        <f>C86+C87</f>
        <v>60</v>
      </c>
      <c r="D85" s="6">
        <f>D86+D87</f>
        <v>60</v>
      </c>
      <c r="E85" s="6">
        <f>C85+D85</f>
        <v>120</v>
      </c>
      <c r="G85" s="36" t="s">
        <v>90</v>
      </c>
      <c r="H85" s="7" t="s">
        <v>92</v>
      </c>
      <c r="I85" s="6">
        <f>I86+I87</f>
        <v>60</v>
      </c>
      <c r="J85" s="6">
        <f>J86+J87</f>
        <v>60</v>
      </c>
      <c r="K85" s="6">
        <f>I85+J85</f>
        <v>120</v>
      </c>
    </row>
    <row r="86" spans="1:11" x14ac:dyDescent="0.25">
      <c r="A86" s="37"/>
      <c r="B86" s="1" t="s">
        <v>94</v>
      </c>
      <c r="C86" s="2">
        <v>20</v>
      </c>
      <c r="D86" s="3">
        <v>20</v>
      </c>
      <c r="E86" s="6"/>
      <c r="G86" s="37"/>
      <c r="H86" s="1" t="s">
        <v>94</v>
      </c>
      <c r="I86" s="2">
        <v>20</v>
      </c>
      <c r="J86" s="3">
        <v>20</v>
      </c>
      <c r="K86" s="6"/>
    </row>
    <row r="87" spans="1:11" x14ac:dyDescent="0.25">
      <c r="A87" s="38"/>
      <c r="B87" s="1" t="s">
        <v>96</v>
      </c>
      <c r="C87" s="2">
        <v>40</v>
      </c>
      <c r="D87" s="3">
        <v>40</v>
      </c>
      <c r="E87" s="6"/>
      <c r="G87" s="38"/>
      <c r="H87" s="1" t="s">
        <v>96</v>
      </c>
      <c r="I87" s="2">
        <v>40</v>
      </c>
      <c r="J87" s="3">
        <v>40</v>
      </c>
      <c r="K87" s="6"/>
    </row>
    <row r="88" spans="1:11" x14ac:dyDescent="0.25">
      <c r="A88" s="25" t="s">
        <v>97</v>
      </c>
      <c r="B88" s="7" t="s">
        <v>99</v>
      </c>
      <c r="C88" s="6">
        <f>C89</f>
        <v>40</v>
      </c>
      <c r="D88" s="6">
        <f>D86+D87</f>
        <v>60</v>
      </c>
      <c r="E88" s="6">
        <f>C88+D88</f>
        <v>100</v>
      </c>
      <c r="G88" s="25" t="s">
        <v>97</v>
      </c>
      <c r="H88" s="7" t="s">
        <v>99</v>
      </c>
      <c r="I88" s="6">
        <f>I89</f>
        <v>40</v>
      </c>
      <c r="J88" s="6">
        <f>J86+J87</f>
        <v>60</v>
      </c>
      <c r="K88" s="6">
        <f>I88+J88</f>
        <v>100</v>
      </c>
    </row>
    <row r="89" spans="1:11" x14ac:dyDescent="0.25">
      <c r="A89" s="25"/>
      <c r="B89" s="1" t="s">
        <v>101</v>
      </c>
      <c r="C89" s="2">
        <v>40</v>
      </c>
      <c r="D89" s="3">
        <v>120</v>
      </c>
      <c r="E89" s="6"/>
      <c r="G89" s="25"/>
      <c r="H89" s="1" t="s">
        <v>101</v>
      </c>
      <c r="I89" s="2">
        <v>40</v>
      </c>
      <c r="J89" s="3">
        <v>120</v>
      </c>
      <c r="K89" s="6"/>
    </row>
    <row r="90" spans="1:11" x14ac:dyDescent="0.25">
      <c r="A90" s="25" t="s">
        <v>102</v>
      </c>
      <c r="B90" s="7" t="s">
        <v>104</v>
      </c>
      <c r="C90" s="6">
        <f>C91</f>
        <v>40</v>
      </c>
      <c r="D90" s="6">
        <f>D91</f>
        <v>120</v>
      </c>
      <c r="E90" s="6">
        <f>C90+D90</f>
        <v>160</v>
      </c>
      <c r="G90" s="25" t="s">
        <v>102</v>
      </c>
      <c r="H90" s="7" t="s">
        <v>104</v>
      </c>
      <c r="I90" s="6">
        <f>I91</f>
        <v>40</v>
      </c>
      <c r="J90" s="6">
        <f>J91</f>
        <v>120</v>
      </c>
      <c r="K90" s="6">
        <f>I90+J90</f>
        <v>160</v>
      </c>
    </row>
    <row r="91" spans="1:11" x14ac:dyDescent="0.25">
      <c r="A91" s="25"/>
      <c r="B91" s="1" t="s">
        <v>106</v>
      </c>
      <c r="C91" s="2">
        <v>40</v>
      </c>
      <c r="D91" s="3">
        <v>120</v>
      </c>
      <c r="E91" s="6"/>
      <c r="G91" s="25"/>
      <c r="H91" s="1" t="s">
        <v>106</v>
      </c>
      <c r="I91" s="2">
        <v>40</v>
      </c>
      <c r="J91" s="3">
        <v>120</v>
      </c>
      <c r="K91" s="6"/>
    </row>
    <row r="92" spans="1:11" x14ac:dyDescent="0.25">
      <c r="A92" s="36" t="s">
        <v>107</v>
      </c>
      <c r="B92" s="7" t="s">
        <v>109</v>
      </c>
      <c r="C92" s="6">
        <f>C93</f>
        <v>80</v>
      </c>
      <c r="D92" s="6">
        <f>D93</f>
        <v>80</v>
      </c>
      <c r="E92" s="6">
        <f>C92+D92</f>
        <v>160</v>
      </c>
      <c r="G92" s="36" t="s">
        <v>107</v>
      </c>
      <c r="H92" s="7" t="s">
        <v>109</v>
      </c>
      <c r="I92" s="6">
        <f>I93</f>
        <v>80</v>
      </c>
      <c r="J92" s="6">
        <f>J93</f>
        <v>80</v>
      </c>
      <c r="K92" s="6">
        <f>I92+J92</f>
        <v>160</v>
      </c>
    </row>
    <row r="93" spans="1:11" x14ac:dyDescent="0.25">
      <c r="A93" s="37"/>
      <c r="B93" s="1" t="s">
        <v>111</v>
      </c>
      <c r="C93" s="2">
        <v>80</v>
      </c>
      <c r="D93" s="3">
        <v>80</v>
      </c>
      <c r="E93" s="6"/>
      <c r="G93" s="37"/>
      <c r="H93" s="1" t="s">
        <v>111</v>
      </c>
      <c r="I93" s="2">
        <v>80</v>
      </c>
      <c r="J93" s="3">
        <v>80</v>
      </c>
      <c r="K93" s="6"/>
    </row>
    <row r="94" spans="1:11" x14ac:dyDescent="0.25">
      <c r="A94" s="5" t="s">
        <v>112</v>
      </c>
      <c r="B94" s="4"/>
      <c r="C94" s="9">
        <f>C55+C57+C60+C63+C66+C69+C72+C81+C83+C85+C88+C90+C92</f>
        <v>1100</v>
      </c>
      <c r="D94" s="9">
        <f>D55+D57+D60+D63+D66+D69+D72+D81+D83+D85+D88+D90+D92</f>
        <v>1940</v>
      </c>
      <c r="E94" s="6">
        <f>E55+E57+E60+E63+E66+E69+E72+E81+E83+E85+E88+E90+E92</f>
        <v>3040</v>
      </c>
      <c r="G94" s="5" t="s">
        <v>112</v>
      </c>
      <c r="H94" s="4"/>
      <c r="I94" s="9">
        <f>I55+I57+I60+I63+I66+I69+I72+I81+I83+I85+I88+I90+I92</f>
        <v>1000</v>
      </c>
      <c r="J94" s="9">
        <f>J55+J57+J60+J63+J66+J69+J72+J81+J83+J85+J88+J90+J92</f>
        <v>1942</v>
      </c>
      <c r="K94" s="6">
        <f>K55+K57+K60+K63+K66+K69+K72+K81+K83+K85+K88+K90+K92</f>
        <v>2942</v>
      </c>
    </row>
  </sheetData>
  <mergeCells count="218">
    <mergeCell ref="I53:I54"/>
    <mergeCell ref="J53:J54"/>
    <mergeCell ref="K53:K54"/>
    <mergeCell ref="G55:G56"/>
    <mergeCell ref="G57:G59"/>
    <mergeCell ref="A88:A89"/>
    <mergeCell ref="A90:A91"/>
    <mergeCell ref="A92:A93"/>
    <mergeCell ref="G53:G54"/>
    <mergeCell ref="H53:H54"/>
    <mergeCell ref="G60:G62"/>
    <mergeCell ref="G63:G65"/>
    <mergeCell ref="G66:G68"/>
    <mergeCell ref="G69:G71"/>
    <mergeCell ref="G72:G80"/>
    <mergeCell ref="G81:G82"/>
    <mergeCell ref="G83:G84"/>
    <mergeCell ref="G85:G87"/>
    <mergeCell ref="G88:G89"/>
    <mergeCell ref="G90:G91"/>
    <mergeCell ref="G92:G93"/>
    <mergeCell ref="A69:A71"/>
    <mergeCell ref="A72:A80"/>
    <mergeCell ref="A81:A82"/>
    <mergeCell ref="A83:A84"/>
    <mergeCell ref="A85:A87"/>
    <mergeCell ref="A55:A56"/>
    <mergeCell ref="A57:A59"/>
    <mergeCell ref="A60:A62"/>
    <mergeCell ref="A63:A65"/>
    <mergeCell ref="A66:A68"/>
    <mergeCell ref="A53:A54"/>
    <mergeCell ref="B53:B54"/>
    <mergeCell ref="C53:C54"/>
    <mergeCell ref="D53:D54"/>
    <mergeCell ref="E53:E54"/>
    <mergeCell ref="BE8:BE9"/>
    <mergeCell ref="BF8:BF9"/>
    <mergeCell ref="BG8:BG9"/>
    <mergeCell ref="BC10:BC11"/>
    <mergeCell ref="BC12:BC14"/>
    <mergeCell ref="AW43:AW44"/>
    <mergeCell ref="AW45:AW46"/>
    <mergeCell ref="AW47:AW48"/>
    <mergeCell ref="BC8:BC9"/>
    <mergeCell ref="BD8:BD9"/>
    <mergeCell ref="BC15:BC17"/>
    <mergeCell ref="BC18:BC20"/>
    <mergeCell ref="BC21:BC23"/>
    <mergeCell ref="BC24:BC26"/>
    <mergeCell ref="BC27:BC35"/>
    <mergeCell ref="BC36:BC37"/>
    <mergeCell ref="BC38:BC39"/>
    <mergeCell ref="BC40:BC42"/>
    <mergeCell ref="BC43:BC44"/>
    <mergeCell ref="BC45:BC46"/>
    <mergeCell ref="BC47:BC48"/>
    <mergeCell ref="AW24:AW26"/>
    <mergeCell ref="AW27:AW35"/>
    <mergeCell ref="AW36:AW37"/>
    <mergeCell ref="AW38:AW39"/>
    <mergeCell ref="AW40:AW42"/>
    <mergeCell ref="AW10:AW11"/>
    <mergeCell ref="AW12:AW14"/>
    <mergeCell ref="AW15:AW17"/>
    <mergeCell ref="AW18:AW20"/>
    <mergeCell ref="AW21:AW23"/>
    <mergeCell ref="AW8:AW9"/>
    <mergeCell ref="AX8:AX9"/>
    <mergeCell ref="AY8:AY9"/>
    <mergeCell ref="AZ8:AZ9"/>
    <mergeCell ref="BA8:BA9"/>
    <mergeCell ref="AS8:AS9"/>
    <mergeCell ref="AT8:AT9"/>
    <mergeCell ref="AU8:AU9"/>
    <mergeCell ref="AQ10:AQ11"/>
    <mergeCell ref="AQ12:AQ14"/>
    <mergeCell ref="AK43:AK44"/>
    <mergeCell ref="AK45:AK46"/>
    <mergeCell ref="AK47:AK48"/>
    <mergeCell ref="AQ8:AQ9"/>
    <mergeCell ref="AR8:AR9"/>
    <mergeCell ref="AQ15:AQ17"/>
    <mergeCell ref="AQ18:AQ20"/>
    <mergeCell ref="AQ21:AQ23"/>
    <mergeCell ref="AQ24:AQ26"/>
    <mergeCell ref="AQ27:AQ35"/>
    <mergeCell ref="AQ36:AQ37"/>
    <mergeCell ref="AQ38:AQ39"/>
    <mergeCell ref="AQ40:AQ42"/>
    <mergeCell ref="AQ43:AQ44"/>
    <mergeCell ref="AQ45:AQ46"/>
    <mergeCell ref="AQ47:AQ48"/>
    <mergeCell ref="AK24:AK26"/>
    <mergeCell ref="AK27:AK35"/>
    <mergeCell ref="AK36:AK37"/>
    <mergeCell ref="AK38:AK39"/>
    <mergeCell ref="AK40:AK42"/>
    <mergeCell ref="AK10:AK11"/>
    <mergeCell ref="AK12:AK14"/>
    <mergeCell ref="AK15:AK17"/>
    <mergeCell ref="AK18:AK20"/>
    <mergeCell ref="AK21:AK23"/>
    <mergeCell ref="AK8:AK9"/>
    <mergeCell ref="AL8:AL9"/>
    <mergeCell ref="AM8:AM9"/>
    <mergeCell ref="AN8:AN9"/>
    <mergeCell ref="AO8:AO9"/>
    <mergeCell ref="AG8:AG9"/>
    <mergeCell ref="AH8:AH9"/>
    <mergeCell ref="AI8:AI9"/>
    <mergeCell ref="AE10:AE11"/>
    <mergeCell ref="AE12:AE14"/>
    <mergeCell ref="Y43:Y44"/>
    <mergeCell ref="Y45:Y46"/>
    <mergeCell ref="Y47:Y48"/>
    <mergeCell ref="AE8:AE9"/>
    <mergeCell ref="AF8:AF9"/>
    <mergeCell ref="AE15:AE17"/>
    <mergeCell ref="AE18:AE20"/>
    <mergeCell ref="AE21:AE23"/>
    <mergeCell ref="AE24:AE26"/>
    <mergeCell ref="AE27:AE35"/>
    <mergeCell ref="AE36:AE37"/>
    <mergeCell ref="AE38:AE39"/>
    <mergeCell ref="AE40:AE42"/>
    <mergeCell ref="AE43:AE44"/>
    <mergeCell ref="AE45:AE46"/>
    <mergeCell ref="AE47:AE48"/>
    <mergeCell ref="Y24:Y26"/>
    <mergeCell ref="Y27:Y35"/>
    <mergeCell ref="Y36:Y37"/>
    <mergeCell ref="Y38:Y39"/>
    <mergeCell ref="Y40:Y42"/>
    <mergeCell ref="Y10:Y11"/>
    <mergeCell ref="Y12:Y14"/>
    <mergeCell ref="Y15:Y17"/>
    <mergeCell ref="Y18:Y20"/>
    <mergeCell ref="Y21:Y23"/>
    <mergeCell ref="Y8:Y9"/>
    <mergeCell ref="Z8:Z9"/>
    <mergeCell ref="AA8:AA9"/>
    <mergeCell ref="AB8:AB9"/>
    <mergeCell ref="AC8:AC9"/>
    <mergeCell ref="G47:G48"/>
    <mergeCell ref="S8:S9"/>
    <mergeCell ref="T8:T9"/>
    <mergeCell ref="U8:U9"/>
    <mergeCell ref="V8:V9"/>
    <mergeCell ref="S21:S23"/>
    <mergeCell ref="S24:S26"/>
    <mergeCell ref="S27:S35"/>
    <mergeCell ref="S36:S37"/>
    <mergeCell ref="S38:S39"/>
    <mergeCell ref="S40:S42"/>
    <mergeCell ref="S43:S44"/>
    <mergeCell ref="S45:S46"/>
    <mergeCell ref="S47:S48"/>
    <mergeCell ref="H8:H9"/>
    <mergeCell ref="I8:I9"/>
    <mergeCell ref="J8:J9"/>
    <mergeCell ref="K8:K9"/>
    <mergeCell ref="G10:G11"/>
    <mergeCell ref="M21:M23"/>
    <mergeCell ref="M24:M26"/>
    <mergeCell ref="M27:M35"/>
    <mergeCell ref="M36:M37"/>
    <mergeCell ref="M38:M39"/>
    <mergeCell ref="W8:W9"/>
    <mergeCell ref="S10:S11"/>
    <mergeCell ref="S12:S14"/>
    <mergeCell ref="S15:S17"/>
    <mergeCell ref="S18:S20"/>
    <mergeCell ref="G18:G20"/>
    <mergeCell ref="G21:G23"/>
    <mergeCell ref="G24:G26"/>
    <mergeCell ref="G27:G35"/>
    <mergeCell ref="G36:G37"/>
    <mergeCell ref="G38:G39"/>
    <mergeCell ref="G40:G42"/>
    <mergeCell ref="G43:G44"/>
    <mergeCell ref="G45:G46"/>
    <mergeCell ref="M18:M20"/>
    <mergeCell ref="G1:H1"/>
    <mergeCell ref="I1:O1"/>
    <mergeCell ref="A45:A46"/>
    <mergeCell ref="A47:A48"/>
    <mergeCell ref="A40:A42"/>
    <mergeCell ref="A43:A44"/>
    <mergeCell ref="A36:A37"/>
    <mergeCell ref="A38:A39"/>
    <mergeCell ref="A27:A35"/>
    <mergeCell ref="A21:A23"/>
    <mergeCell ref="A24:A26"/>
    <mergeCell ref="A15:A17"/>
    <mergeCell ref="M8:M9"/>
    <mergeCell ref="N8:N9"/>
    <mergeCell ref="O8:O9"/>
    <mergeCell ref="A18:A20"/>
    <mergeCell ref="E8:E9"/>
    <mergeCell ref="A10:A11"/>
    <mergeCell ref="M40:M42"/>
    <mergeCell ref="M43:M44"/>
    <mergeCell ref="M45:M46"/>
    <mergeCell ref="M47:M48"/>
    <mergeCell ref="G8:G9"/>
    <mergeCell ref="A12:A14"/>
    <mergeCell ref="B8:B9"/>
    <mergeCell ref="A8:A9"/>
    <mergeCell ref="C8:C9"/>
    <mergeCell ref="D8:D9"/>
    <mergeCell ref="Q8:Q9"/>
    <mergeCell ref="M10:M11"/>
    <mergeCell ref="M12:M14"/>
    <mergeCell ref="M15:M17"/>
    <mergeCell ref="P8:P9"/>
    <mergeCell ref="G12:G14"/>
    <mergeCell ref="G15:G17"/>
  </mergeCells>
  <pageMargins left="0.7" right="0.7" top="0.78740157499999996" bottom="0.78740157499999996" header="0.3" footer="0.3"/>
  <pageSetup paperSize="9" orientation="landscape" horizontalDpi="0" verticalDpi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0CE93D8737AE428D602E382A7A9E86" ma:contentTypeVersion="15" ma:contentTypeDescription="Ein neues Dokument erstellen." ma:contentTypeScope="" ma:versionID="d8c2bc214a068f16e23266b770d6eeef">
  <xsd:schema xmlns:xsd="http://www.w3.org/2001/XMLSchema" xmlns:xs="http://www.w3.org/2001/XMLSchema" xmlns:p="http://schemas.microsoft.com/office/2006/metadata/properties" xmlns:ns2="eae25845-d02d-464b-916c-4eb9d773e2fe" xmlns:ns3="e4782e94-37ca-406b-ae7f-4ef1b33e7446" targetNamespace="http://schemas.microsoft.com/office/2006/metadata/properties" ma:root="true" ma:fieldsID="ae9afb4b16221ac44d83cbc4e786799d" ns2:_="" ns3:_="">
    <xsd:import namespace="eae25845-d02d-464b-916c-4eb9d773e2fe"/>
    <xsd:import namespace="e4782e94-37ca-406b-ae7f-4ef1b33e7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5845-d02d-464b-916c-4eb9d773e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1e6b60d-6a50-4625-a854-9d2b997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82e94-37ca-406b-ae7f-4ef1b33e744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c8e3ab-3312-4ce5-8e58-1cd9ba277e30}" ma:internalName="TaxCatchAll" ma:readOnly="false" ma:showField="CatchAllData" ma:web="e4782e94-37ca-406b-ae7f-4ef1b33e7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82e94-37ca-406b-ae7f-4ef1b33e7446" xsi:nil="true"/>
    <lcf76f155ced4ddcb4097134ff3c332f xmlns="eae25845-d02d-464b-916c-4eb9d773e2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0CC2E0-6B02-4011-B15E-681D90DCC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25845-d02d-464b-916c-4eb9d773e2fe"/>
    <ds:schemaRef ds:uri="e4782e94-37ca-406b-ae7f-4ef1b33e7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F97C6B-E9CF-4D57-B267-8B9C0B1FA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686CB-857E-4790-933C-1918EDBA491B}">
  <ds:schemaRefs>
    <ds:schemaRef ds:uri="http://schemas.microsoft.com/office/2006/metadata/properties"/>
    <ds:schemaRef ds:uri="http://schemas.microsoft.com/office/infopath/2007/PartnerControls"/>
    <ds:schemaRef ds:uri="e4782e94-37ca-406b-ae7f-4ef1b33e7446"/>
    <ds:schemaRef ds:uri="eae25845-d02d-464b-916c-4eb9d773e2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Jeschke, Ines</cp:lastModifiedBy>
  <cp:revision/>
  <dcterms:created xsi:type="dcterms:W3CDTF">2022-01-30T12:56:25Z</dcterms:created>
  <dcterms:modified xsi:type="dcterms:W3CDTF">2023-04-19T08:38:07Z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0x010100B30CE93D8737AE428D602E382A7A9E86</vt:lpwstr>
  </property>
  <property fmtid="{D5CDD505-2E9C-101B-9397-08002B2CF9AE}" pid="3" name="MediaServiceImageTags">
    <vt:lpwstr/>
  </property>
</Properties>
</file>